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9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10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11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12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040" yWindow="-150" windowWidth="19320" windowHeight="11640"/>
  </bookViews>
  <sheets>
    <sheet name="1월" sheetId="24" r:id="rId1"/>
    <sheet name="2월" sheetId="25" r:id="rId2"/>
    <sheet name="3월" sheetId="26" r:id="rId3"/>
    <sheet name="4월" sheetId="27" r:id="rId4"/>
    <sheet name="5월" sheetId="28" r:id="rId5"/>
    <sheet name="6월" sheetId="29" r:id="rId6"/>
    <sheet name="7월" sheetId="30" r:id="rId7"/>
    <sheet name="8월" sheetId="31" r:id="rId8"/>
    <sheet name="9월" sheetId="32" r:id="rId9"/>
    <sheet name="10월" sheetId="33" r:id="rId10"/>
    <sheet name="11월" sheetId="34" r:id="rId11"/>
    <sheet name="12월" sheetId="35" r:id="rId12"/>
  </sheets>
  <definedNames>
    <definedName name="x축" localSheetId="9">OFFSET('10월'!$E$4:$P$4, ('10월'!#REF!-1)*2, 0)</definedName>
    <definedName name="x축" localSheetId="10">OFFSET('11월'!$E$4:$P$4, ('11월'!#REF!-1)*2, 0)</definedName>
    <definedName name="x축" localSheetId="11">OFFSET('12월'!$E$4:$P$4, ('12월'!#REF!-1)*2, 0)</definedName>
    <definedName name="x축" localSheetId="0">OFFSET('1월'!$E$4:$P$4, ('1월'!#REF!-1)*2, 0)</definedName>
    <definedName name="x축" localSheetId="1">OFFSET('2월'!$E$4:$P$4, ('2월'!#REF!-1)*2, 0)</definedName>
    <definedName name="x축" localSheetId="2">OFFSET('3월'!$E$4:$P$4, ('3월'!#REF!-1)*2, 0)</definedName>
    <definedName name="x축" localSheetId="3">OFFSET('4월'!$E$4:$P$4, ('4월'!#REF!-1)*2, 0)</definedName>
    <definedName name="x축" localSheetId="4">OFFSET('5월'!$E$4:$P$4, ('5월'!#REF!-1)*2, 0)</definedName>
    <definedName name="x축" localSheetId="5">OFFSET('6월'!$E$4:$P$4, ('6월'!#REF!-1)*2, 0)</definedName>
    <definedName name="x축" localSheetId="6">OFFSET('7월'!$E$4:$P$4, ('7월'!#REF!-1)*2, 0)</definedName>
    <definedName name="x축" localSheetId="7">OFFSET('8월'!$E$4:$P$4, ('8월'!#REF!-1)*2, 0)</definedName>
    <definedName name="x축" localSheetId="8">OFFSET('9월'!$E$4:$P$4, ('9월'!#REF!-1)*2, 0)</definedName>
    <definedName name="x축">OFFSET(#REF!, (#REF!-1)*2, 0)</definedName>
    <definedName name="y축" localSheetId="9">OFFSET('10월'!$E$11:$P$11, ('10월'!#REF!-1)*2, 0)</definedName>
    <definedName name="y축" localSheetId="10">OFFSET('11월'!$E$11:$P$11, ('11월'!#REF!-1)*2, 0)</definedName>
    <definedName name="y축" localSheetId="11">OFFSET('12월'!$E$11:$P$11, ('12월'!#REF!-1)*2, 0)</definedName>
    <definedName name="y축" localSheetId="0">OFFSET('1월'!$E$11:$P$11, ('1월'!#REF!-1)*2, 0)</definedName>
    <definedName name="y축" localSheetId="1">OFFSET('2월'!$E$12:$P$12, ('2월'!#REF!-1)*2, 0)</definedName>
    <definedName name="y축" localSheetId="2">OFFSET('3월'!$E$11:$P$11, ('3월'!#REF!-1)*2, 0)</definedName>
    <definedName name="y축" localSheetId="3">OFFSET('4월'!$E$11:$P$11, ('4월'!#REF!-1)*2, 0)</definedName>
    <definedName name="y축" localSheetId="4">OFFSET('5월'!$E$11:$P$11, ('5월'!#REF!-1)*2, 0)</definedName>
    <definedName name="y축" localSheetId="5">OFFSET('6월'!$E$11:$P$11, ('6월'!#REF!-1)*2, 0)</definedName>
    <definedName name="y축" localSheetId="6">OFFSET('7월'!$E$11:$P$11, ('7월'!#REF!-1)*2, 0)</definedName>
    <definedName name="y축" localSheetId="7">OFFSET('8월'!$E$11:$P$11, ('8월'!#REF!-1)*2, 0)</definedName>
    <definedName name="y축" localSheetId="8">OFFSET('9월'!$E$11:$P$11, ('9월'!#REF!-1)*2, 0)</definedName>
    <definedName name="y축">OFFSET(#REF!, (#REF!-1)*2, 0)</definedName>
    <definedName name="ㄹㅇ1ㄹ" localSheetId="9">OFFSET('10월'!$E$4:$P$4, ('10월'!#REF!-1)*2, 0)</definedName>
    <definedName name="ㄹㅇ1ㄹ" localSheetId="10">OFFSET('11월'!$E$4:$P$4, ('11월'!#REF!-1)*2, 0)</definedName>
    <definedName name="ㄹㅇ1ㄹ" localSheetId="11">OFFSET('12월'!$E$4:$P$4, ('12월'!#REF!-1)*2, 0)</definedName>
    <definedName name="ㄹㅇ1ㄹ" localSheetId="0">OFFSET('1월'!$E$4:$P$4, ('1월'!#REF!-1)*2, 0)</definedName>
    <definedName name="ㄹㅇ1ㄹ" localSheetId="1">OFFSET('2월'!$E$4:$P$4, ('2월'!#REF!-1)*2, 0)</definedName>
    <definedName name="ㄹㅇ1ㄹ" localSheetId="2">OFFSET('3월'!$E$4:$P$4, ('3월'!#REF!-1)*2, 0)</definedName>
    <definedName name="ㄹㅇ1ㄹ" localSheetId="3">OFFSET('4월'!$E$4:$P$4, ('4월'!#REF!-1)*2, 0)</definedName>
    <definedName name="ㄹㅇ1ㄹ" localSheetId="4">OFFSET('5월'!$E$4:$P$4, ('5월'!#REF!-1)*2, 0)</definedName>
    <definedName name="ㄹㅇ1ㄹ" localSheetId="5">OFFSET('6월'!$E$4:$P$4, ('6월'!#REF!-1)*2, 0)</definedName>
    <definedName name="ㄹㅇ1ㄹ" localSheetId="6">OFFSET('7월'!$E$4:$P$4, ('7월'!#REF!-1)*2, 0)</definedName>
    <definedName name="ㄹㅇ1ㄹ" localSheetId="7">OFFSET('8월'!$E$4:$P$4, ('8월'!#REF!-1)*2, 0)</definedName>
    <definedName name="ㄹㅇ1ㄹ" localSheetId="8">OFFSET('9월'!$E$4:$P$4, ('9월'!#REF!-1)*2, 0)</definedName>
    <definedName name="ㄹㅇ1ㄹ">OFFSET(#REF!, (#REF!-1)*2, 0)</definedName>
  </definedNames>
  <calcPr calcId="145621"/>
</workbook>
</file>

<file path=xl/calcChain.xml><?xml version="1.0" encoding="utf-8"?>
<calcChain xmlns="http://schemas.openxmlformats.org/spreadsheetml/2006/main">
  <c r="E4" i="35" l="1"/>
  <c r="E12" i="35" s="1"/>
  <c r="E20" i="35" s="1"/>
  <c r="E28" i="35" s="1"/>
  <c r="E36" i="35" s="1"/>
  <c r="Q1" i="35"/>
  <c r="E1" i="35"/>
  <c r="E4" i="34"/>
  <c r="E12" i="34" s="1"/>
  <c r="E20" i="34" s="1"/>
  <c r="E28" i="34" s="1"/>
  <c r="E36" i="34" s="1"/>
  <c r="Q1" i="34"/>
  <c r="E1" i="34"/>
  <c r="E40" i="33"/>
  <c r="F40" i="33"/>
  <c r="E4" i="33"/>
  <c r="E12" i="33" s="1"/>
  <c r="E20" i="33" s="1"/>
  <c r="E28" i="33" s="1"/>
  <c r="E36" i="33" s="1"/>
  <c r="Q1" i="33"/>
  <c r="E1" i="33"/>
  <c r="E4" i="32"/>
  <c r="E12" i="32" s="1"/>
  <c r="E20" i="32" s="1"/>
  <c r="E28" i="32" s="1"/>
  <c r="E36" i="32" s="1"/>
  <c r="Q1" i="32"/>
  <c r="E1" i="32"/>
  <c r="E4" i="31"/>
  <c r="E12" i="31" s="1"/>
  <c r="E20" i="31" s="1"/>
  <c r="E28" i="31" s="1"/>
  <c r="E36" i="31" s="1"/>
  <c r="Q1" i="31"/>
  <c r="E1" i="31"/>
  <c r="E4" i="30"/>
  <c r="E12" i="30" s="1"/>
  <c r="E20" i="30" s="1"/>
  <c r="E28" i="30" s="1"/>
  <c r="E36" i="30" s="1"/>
  <c r="Q1" i="30"/>
  <c r="E1" i="30"/>
  <c r="E4" i="29"/>
  <c r="E12" i="29" s="1"/>
  <c r="E20" i="29" s="1"/>
  <c r="E28" i="29" s="1"/>
  <c r="E36" i="29" s="1"/>
  <c r="Q1" i="29"/>
  <c r="E1" i="29"/>
  <c r="E4" i="28"/>
  <c r="E12" i="28" s="1"/>
  <c r="E20" i="28" s="1"/>
  <c r="E28" i="28" s="1"/>
  <c r="E36" i="28" s="1"/>
  <c r="Q1" i="28"/>
  <c r="E1" i="28"/>
  <c r="E4" i="27"/>
  <c r="E12" i="27" s="1"/>
  <c r="E20" i="27" s="1"/>
  <c r="E28" i="27" s="1"/>
  <c r="E36" i="27" s="1"/>
  <c r="Q1" i="27"/>
  <c r="E1" i="27"/>
  <c r="E4" i="26"/>
  <c r="E12" i="26" s="1"/>
  <c r="E20" i="26" s="1"/>
  <c r="E28" i="26" s="1"/>
  <c r="E36" i="26" s="1"/>
  <c r="Q1" i="26"/>
  <c r="E1" i="26"/>
  <c r="E4" i="25"/>
  <c r="E13" i="25" s="1"/>
  <c r="E22" i="25" s="1"/>
  <c r="E32" i="25" s="1"/>
  <c r="E41" i="25" s="1"/>
  <c r="R1" i="25"/>
  <c r="E1" i="25"/>
  <c r="F4" i="35" l="1"/>
  <c r="F4" i="34"/>
  <c r="F4" i="33"/>
  <c r="F4" i="32"/>
  <c r="F4" i="31"/>
  <c r="F4" i="30"/>
  <c r="F4" i="29"/>
  <c r="F4" i="28"/>
  <c r="F4" i="27"/>
  <c r="F4" i="26"/>
  <c r="F4" i="25"/>
  <c r="E1" i="24"/>
  <c r="E4" i="24"/>
  <c r="F12" i="35" l="1"/>
  <c r="F20" i="35" s="1"/>
  <c r="F28" i="35" s="1"/>
  <c r="F36" i="35" s="1"/>
  <c r="H4" i="35"/>
  <c r="F12" i="34"/>
  <c r="F20" i="34" s="1"/>
  <c r="F28" i="34" s="1"/>
  <c r="F36" i="34" s="1"/>
  <c r="H4" i="34"/>
  <c r="F12" i="33"/>
  <c r="F20" i="33" s="1"/>
  <c r="F28" i="33" s="1"/>
  <c r="F36" i="33" s="1"/>
  <c r="H4" i="33"/>
  <c r="F12" i="32"/>
  <c r="F20" i="32" s="1"/>
  <c r="F28" i="32" s="1"/>
  <c r="F36" i="32" s="1"/>
  <c r="H4" i="32"/>
  <c r="F12" i="31"/>
  <c r="F20" i="31" s="1"/>
  <c r="F28" i="31" s="1"/>
  <c r="F36" i="31" s="1"/>
  <c r="H4" i="31"/>
  <c r="F12" i="30"/>
  <c r="F20" i="30" s="1"/>
  <c r="F28" i="30" s="1"/>
  <c r="F36" i="30" s="1"/>
  <c r="H4" i="30"/>
  <c r="F12" i="29"/>
  <c r="F20" i="29" s="1"/>
  <c r="F28" i="29" s="1"/>
  <c r="F36" i="29" s="1"/>
  <c r="H4" i="29"/>
  <c r="F12" i="28"/>
  <c r="F20" i="28" s="1"/>
  <c r="F28" i="28" s="1"/>
  <c r="F36" i="28" s="1"/>
  <c r="H4" i="28"/>
  <c r="F12" i="27"/>
  <c r="F20" i="27" s="1"/>
  <c r="F28" i="27" s="1"/>
  <c r="F36" i="27" s="1"/>
  <c r="H4" i="27"/>
  <c r="F12" i="26"/>
  <c r="F20" i="26" s="1"/>
  <c r="F28" i="26" s="1"/>
  <c r="F36" i="26" s="1"/>
  <c r="H4" i="26"/>
  <c r="F13" i="25"/>
  <c r="F22" i="25" s="1"/>
  <c r="F32" i="25" s="1"/>
  <c r="F41" i="25" s="1"/>
  <c r="H4" i="25"/>
  <c r="E12" i="24"/>
  <c r="E20" i="24" s="1"/>
  <c r="E28" i="24" s="1"/>
  <c r="E36" i="24" s="1"/>
  <c r="E44" i="24" s="1"/>
  <c r="R1" i="24"/>
  <c r="H12" i="35" l="1"/>
  <c r="H20" i="35" s="1"/>
  <c r="H28" i="35" s="1"/>
  <c r="H36" i="35" s="1"/>
  <c r="J4" i="35"/>
  <c r="H12" i="34"/>
  <c r="H20" i="34" s="1"/>
  <c r="H28" i="34" s="1"/>
  <c r="H36" i="34" s="1"/>
  <c r="J4" i="34"/>
  <c r="H12" i="33"/>
  <c r="H20" i="33" s="1"/>
  <c r="H28" i="33" s="1"/>
  <c r="H36" i="33" s="1"/>
  <c r="J4" i="33"/>
  <c r="H12" i="32"/>
  <c r="H20" i="32" s="1"/>
  <c r="H28" i="32" s="1"/>
  <c r="H36" i="32" s="1"/>
  <c r="J4" i="32"/>
  <c r="H12" i="31"/>
  <c r="H20" i="31" s="1"/>
  <c r="H28" i="31" s="1"/>
  <c r="H36" i="31" s="1"/>
  <c r="J4" i="31"/>
  <c r="H12" i="30"/>
  <c r="H20" i="30" s="1"/>
  <c r="H28" i="30" s="1"/>
  <c r="H36" i="30" s="1"/>
  <c r="J4" i="30"/>
  <c r="H12" i="29"/>
  <c r="H20" i="29" s="1"/>
  <c r="H28" i="29" s="1"/>
  <c r="H36" i="29" s="1"/>
  <c r="J4" i="29"/>
  <c r="H12" i="28"/>
  <c r="H20" i="28" s="1"/>
  <c r="H28" i="28" s="1"/>
  <c r="H36" i="28" s="1"/>
  <c r="J4" i="28"/>
  <c r="H12" i="27"/>
  <c r="H20" i="27" s="1"/>
  <c r="H28" i="27" s="1"/>
  <c r="H36" i="27" s="1"/>
  <c r="J4" i="27"/>
  <c r="H12" i="26"/>
  <c r="H20" i="26" s="1"/>
  <c r="H28" i="26" s="1"/>
  <c r="H36" i="26" s="1"/>
  <c r="J4" i="26"/>
  <c r="H13" i="25"/>
  <c r="H22" i="25" s="1"/>
  <c r="H32" i="25" s="1"/>
  <c r="H41" i="25" s="1"/>
  <c r="J4" i="25"/>
  <c r="F4" i="24"/>
  <c r="H4" i="24" s="1"/>
  <c r="J12" i="35" l="1"/>
  <c r="J20" i="35" s="1"/>
  <c r="J28" i="35" s="1"/>
  <c r="J36" i="35" s="1"/>
  <c r="L4" i="35"/>
  <c r="J12" i="34"/>
  <c r="J20" i="34" s="1"/>
  <c r="J28" i="34" s="1"/>
  <c r="J36" i="34" s="1"/>
  <c r="L4" i="34"/>
  <c r="J12" i="33"/>
  <c r="J20" i="33" s="1"/>
  <c r="J28" i="33" s="1"/>
  <c r="J36" i="33" s="1"/>
  <c r="L4" i="33"/>
  <c r="J12" i="32"/>
  <c r="J20" i="32" s="1"/>
  <c r="J28" i="32" s="1"/>
  <c r="J36" i="32" s="1"/>
  <c r="L4" i="32"/>
  <c r="J12" i="31"/>
  <c r="J20" i="31" s="1"/>
  <c r="J28" i="31" s="1"/>
  <c r="J36" i="31" s="1"/>
  <c r="L4" i="31"/>
  <c r="J12" i="30"/>
  <c r="J20" i="30" s="1"/>
  <c r="J28" i="30" s="1"/>
  <c r="J36" i="30" s="1"/>
  <c r="L4" i="30"/>
  <c r="J12" i="29"/>
  <c r="J20" i="29" s="1"/>
  <c r="J28" i="29" s="1"/>
  <c r="J36" i="29" s="1"/>
  <c r="L4" i="29"/>
  <c r="J12" i="28"/>
  <c r="J20" i="28" s="1"/>
  <c r="J28" i="28" s="1"/>
  <c r="J36" i="28" s="1"/>
  <c r="L4" i="28"/>
  <c r="J12" i="27"/>
  <c r="J20" i="27" s="1"/>
  <c r="J28" i="27" s="1"/>
  <c r="J36" i="27" s="1"/>
  <c r="L4" i="27"/>
  <c r="J12" i="26"/>
  <c r="J20" i="26" s="1"/>
  <c r="J28" i="26" s="1"/>
  <c r="J36" i="26" s="1"/>
  <c r="L4" i="26"/>
  <c r="J13" i="25"/>
  <c r="J22" i="25" s="1"/>
  <c r="J32" i="25" s="1"/>
  <c r="J41" i="25" s="1"/>
  <c r="L4" i="25"/>
  <c r="F12" i="24"/>
  <c r="F20" i="24" s="1"/>
  <c r="F28" i="24" s="1"/>
  <c r="F36" i="24" s="1"/>
  <c r="F44" i="24" s="1"/>
  <c r="L12" i="35" l="1"/>
  <c r="L20" i="35" s="1"/>
  <c r="L28" i="35" s="1"/>
  <c r="L36" i="35" s="1"/>
  <c r="N4" i="35"/>
  <c r="L12" i="34"/>
  <c r="L20" i="34" s="1"/>
  <c r="L28" i="34" s="1"/>
  <c r="L36" i="34" s="1"/>
  <c r="N4" i="34"/>
  <c r="L12" i="33"/>
  <c r="L20" i="33" s="1"/>
  <c r="L28" i="33" s="1"/>
  <c r="L36" i="33" s="1"/>
  <c r="N4" i="33"/>
  <c r="L12" i="32"/>
  <c r="L20" i="32" s="1"/>
  <c r="L28" i="32" s="1"/>
  <c r="L36" i="32" s="1"/>
  <c r="N4" i="32"/>
  <c r="L12" i="31"/>
  <c r="L20" i="31" s="1"/>
  <c r="L28" i="31" s="1"/>
  <c r="L36" i="31" s="1"/>
  <c r="N4" i="31"/>
  <c r="L12" i="30"/>
  <c r="L20" i="30" s="1"/>
  <c r="L28" i="30" s="1"/>
  <c r="L36" i="30" s="1"/>
  <c r="N4" i="30"/>
  <c r="L12" i="29"/>
  <c r="L20" i="29" s="1"/>
  <c r="L28" i="29" s="1"/>
  <c r="L36" i="29" s="1"/>
  <c r="N4" i="29"/>
  <c r="L12" i="28"/>
  <c r="L20" i="28" s="1"/>
  <c r="L28" i="28" s="1"/>
  <c r="L36" i="28" s="1"/>
  <c r="N4" i="28"/>
  <c r="L12" i="27"/>
  <c r="L20" i="27" s="1"/>
  <c r="L28" i="27" s="1"/>
  <c r="L36" i="27" s="1"/>
  <c r="N4" i="27"/>
  <c r="L12" i="26"/>
  <c r="L20" i="26" s="1"/>
  <c r="L28" i="26" s="1"/>
  <c r="L36" i="26" s="1"/>
  <c r="N4" i="26"/>
  <c r="L13" i="25"/>
  <c r="L22" i="25" s="1"/>
  <c r="L32" i="25" s="1"/>
  <c r="L41" i="25" s="1"/>
  <c r="N4" i="25"/>
  <c r="H12" i="24"/>
  <c r="H20" i="24" s="1"/>
  <c r="H28" i="24" s="1"/>
  <c r="H36" i="24" s="1"/>
  <c r="H44" i="24" s="1"/>
  <c r="J4" i="24"/>
  <c r="N12" i="35" l="1"/>
  <c r="N20" i="35" s="1"/>
  <c r="N28" i="35" s="1"/>
  <c r="N36" i="35" s="1"/>
  <c r="P4" i="35"/>
  <c r="P12" i="35" s="1"/>
  <c r="P20" i="35" s="1"/>
  <c r="P28" i="35" s="1"/>
  <c r="P36" i="35" s="1"/>
  <c r="N12" i="34"/>
  <c r="N20" i="34" s="1"/>
  <c r="N28" i="34" s="1"/>
  <c r="N36" i="34" s="1"/>
  <c r="P4" i="34"/>
  <c r="P12" i="34" s="1"/>
  <c r="P20" i="34" s="1"/>
  <c r="P28" i="34" s="1"/>
  <c r="P36" i="34" s="1"/>
  <c r="N12" i="33"/>
  <c r="N20" i="33" s="1"/>
  <c r="N28" i="33" s="1"/>
  <c r="N36" i="33" s="1"/>
  <c r="P4" i="33"/>
  <c r="P12" i="33" s="1"/>
  <c r="P20" i="33" s="1"/>
  <c r="P28" i="33" s="1"/>
  <c r="P36" i="33" s="1"/>
  <c r="N12" i="32"/>
  <c r="N20" i="32" s="1"/>
  <c r="N28" i="32" s="1"/>
  <c r="N36" i="32" s="1"/>
  <c r="P4" i="32"/>
  <c r="P12" i="32" s="1"/>
  <c r="P20" i="32" s="1"/>
  <c r="P28" i="32" s="1"/>
  <c r="P36" i="32" s="1"/>
  <c r="N12" i="31"/>
  <c r="N20" i="31" s="1"/>
  <c r="N28" i="31" s="1"/>
  <c r="N36" i="31" s="1"/>
  <c r="P4" i="31"/>
  <c r="P12" i="31" s="1"/>
  <c r="P20" i="31" s="1"/>
  <c r="P28" i="31" s="1"/>
  <c r="P36" i="31" s="1"/>
  <c r="N12" i="30"/>
  <c r="N20" i="30" s="1"/>
  <c r="N28" i="30" s="1"/>
  <c r="N36" i="30" s="1"/>
  <c r="P4" i="30"/>
  <c r="P12" i="30" s="1"/>
  <c r="P20" i="30" s="1"/>
  <c r="P28" i="30" s="1"/>
  <c r="P36" i="30" s="1"/>
  <c r="N12" i="29"/>
  <c r="N20" i="29" s="1"/>
  <c r="N28" i="29" s="1"/>
  <c r="N36" i="29" s="1"/>
  <c r="P4" i="29"/>
  <c r="P12" i="29" s="1"/>
  <c r="P20" i="29" s="1"/>
  <c r="P28" i="29" s="1"/>
  <c r="P36" i="29" s="1"/>
  <c r="N12" i="28"/>
  <c r="N20" i="28" s="1"/>
  <c r="N28" i="28" s="1"/>
  <c r="N36" i="28" s="1"/>
  <c r="P4" i="28"/>
  <c r="P12" i="28" s="1"/>
  <c r="P20" i="28" s="1"/>
  <c r="P28" i="28" s="1"/>
  <c r="P36" i="28" s="1"/>
  <c r="N12" i="27"/>
  <c r="N20" i="27" s="1"/>
  <c r="N28" i="27" s="1"/>
  <c r="N36" i="27" s="1"/>
  <c r="P4" i="27"/>
  <c r="P12" i="27" s="1"/>
  <c r="P20" i="27" s="1"/>
  <c r="P28" i="27" s="1"/>
  <c r="P36" i="27" s="1"/>
  <c r="N12" i="26"/>
  <c r="N20" i="26" s="1"/>
  <c r="N28" i="26" s="1"/>
  <c r="N36" i="26" s="1"/>
  <c r="P4" i="26"/>
  <c r="P12" i="26" s="1"/>
  <c r="P20" i="26" s="1"/>
  <c r="P28" i="26" s="1"/>
  <c r="P36" i="26" s="1"/>
  <c r="N13" i="25"/>
  <c r="N22" i="25" s="1"/>
  <c r="N32" i="25" s="1"/>
  <c r="N41" i="25" s="1"/>
  <c r="P4" i="25"/>
  <c r="P13" i="25" s="1"/>
  <c r="P22" i="25" s="1"/>
  <c r="P32" i="25" s="1"/>
  <c r="P41" i="25" s="1"/>
  <c r="J12" i="24"/>
  <c r="J20" i="24" s="1"/>
  <c r="J28" i="24" s="1"/>
  <c r="J36" i="24" s="1"/>
  <c r="J44" i="24" s="1"/>
  <c r="L4" i="24"/>
  <c r="N4" i="24" s="1"/>
  <c r="L12" i="24" l="1"/>
  <c r="L20" i="24" s="1"/>
  <c r="L28" i="24" s="1"/>
  <c r="L36" i="24" l="1"/>
  <c r="L44" i="24" s="1"/>
  <c r="N12" i="24"/>
  <c r="N20" i="24" s="1"/>
  <c r="N28" i="24" s="1"/>
  <c r="N36" i="24" s="1"/>
  <c r="P4" i="24"/>
  <c r="P12" i="24" s="1"/>
  <c r="P20" i="24" s="1"/>
  <c r="P28" i="24" s="1"/>
  <c r="P36" i="24" s="1"/>
  <c r="P44" i="24" s="1"/>
</calcChain>
</file>

<file path=xl/sharedStrings.xml><?xml version="1.0" encoding="utf-8"?>
<sst xmlns="http://schemas.openxmlformats.org/spreadsheetml/2006/main" count="262" uniqueCount="30">
  <si>
    <t>연</t>
    <phoneticPr fontId="2" type="noConversion"/>
  </si>
  <si>
    <t>월</t>
    <phoneticPr fontId="2" type="noConversion"/>
  </si>
  <si>
    <t>토</t>
    <phoneticPr fontId="2" type="noConversion"/>
  </si>
  <si>
    <t>화</t>
    <phoneticPr fontId="2" type="noConversion"/>
  </si>
  <si>
    <t>수</t>
    <phoneticPr fontId="2" type="noConversion"/>
  </si>
  <si>
    <t>목</t>
    <phoneticPr fontId="2" type="noConversion"/>
  </si>
  <si>
    <t>금</t>
    <phoneticPr fontId="2" type="noConversion"/>
  </si>
  <si>
    <t>범례</t>
    <phoneticPr fontId="2" type="noConversion"/>
  </si>
  <si>
    <t>완료</t>
    <phoneticPr fontId="2" type="noConversion"/>
  </si>
  <si>
    <t>진행중</t>
    <phoneticPr fontId="2" type="noConversion"/>
  </si>
  <si>
    <t>보류</t>
    <phoneticPr fontId="2" type="noConversion"/>
  </si>
  <si>
    <t>◐</t>
    <phoneticPr fontId="2" type="noConversion"/>
  </si>
  <si>
    <t>▲</t>
    <phoneticPr fontId="2" type="noConversion"/>
  </si>
  <si>
    <t>●</t>
    <phoneticPr fontId="2" type="noConversion"/>
  </si>
  <si>
    <t>일</t>
    <phoneticPr fontId="2" type="noConversion"/>
  </si>
  <si>
    <t>○</t>
    <phoneticPr fontId="2" type="noConversion"/>
  </si>
  <si>
    <t>미진행</t>
    <phoneticPr fontId="2" type="noConversion"/>
  </si>
  <si>
    <t>취소</t>
    <phoneticPr fontId="2" type="noConversion"/>
  </si>
  <si>
    <t>△</t>
    <phoneticPr fontId="2" type="noConversion"/>
  </si>
  <si>
    <t>월간 ISSUE</t>
    <phoneticPr fontId="2" type="noConversion"/>
  </si>
  <si>
    <t>신정</t>
    <phoneticPr fontId="2" type="noConversion"/>
  </si>
  <si>
    <t>설날</t>
    <phoneticPr fontId="2" type="noConversion"/>
  </si>
  <si>
    <t>대체휴일</t>
    <phoneticPr fontId="2" type="noConversion"/>
  </si>
  <si>
    <t>삼일절</t>
    <phoneticPr fontId="2" type="noConversion"/>
  </si>
  <si>
    <t>어린이 날</t>
    <phoneticPr fontId="2" type="noConversion"/>
  </si>
  <si>
    <t>현충일</t>
    <phoneticPr fontId="2" type="noConversion"/>
  </si>
  <si>
    <t>광복절</t>
    <phoneticPr fontId="2" type="noConversion"/>
  </si>
  <si>
    <t>추석</t>
    <phoneticPr fontId="2" type="noConversion"/>
  </si>
  <si>
    <t>개천절</t>
    <phoneticPr fontId="2" type="noConversion"/>
  </si>
  <si>
    <t>성탄절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</si>
</sst>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d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4"/>
      <color rgb="FF0000FF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22"/>
      <color rgb="FFFF0000"/>
      <name val="맑은 고딕"/>
      <family val="3"/>
      <charset val="129"/>
      <scheme val="minor"/>
    </font>
    <font>
      <b/>
      <sz val="50"/>
      <color rgb="FFFF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EC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left" vertical="center"/>
    </xf>
    <xf numFmtId="176" fontId="4" fillId="0" borderId="7" xfId="0" applyNumberFormat="1" applyFont="1" applyBorder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0" fillId="0" borderId="0" xfId="0" applyNumberFormat="1">
      <alignment vertical="center"/>
    </xf>
    <xf numFmtId="176" fontId="5" fillId="0" borderId="16" xfId="0" applyNumberFormat="1" applyFont="1" applyBorder="1" applyAlignment="1">
      <alignment horizontal="left" vertical="center"/>
    </xf>
    <xf numFmtId="176" fontId="6" fillId="0" borderId="17" xfId="0" applyNumberFormat="1" applyFont="1" applyBorder="1" applyAlignment="1">
      <alignment horizontal="left" vertical="center"/>
    </xf>
    <xf numFmtId="176" fontId="5" fillId="0" borderId="18" xfId="0" applyNumberFormat="1" applyFont="1" applyFill="1" applyBorder="1" applyAlignment="1">
      <alignment horizontal="left" vertical="center"/>
    </xf>
    <xf numFmtId="176" fontId="4" fillId="0" borderId="8" xfId="0" applyNumberFormat="1" applyFont="1" applyFill="1" applyBorder="1" applyAlignment="1">
      <alignment horizontal="left" vertical="center"/>
    </xf>
    <xf numFmtId="176" fontId="6" fillId="0" borderId="19" xfId="0" applyNumberFormat="1" applyFont="1" applyFill="1" applyBorder="1" applyAlignment="1">
      <alignment horizontal="left" vertical="center"/>
    </xf>
    <xf numFmtId="176" fontId="5" fillId="0" borderId="24" xfId="0" applyNumberFormat="1" applyFont="1" applyFill="1" applyBorder="1" applyAlignment="1">
      <alignment horizontal="left" vertical="center"/>
    </xf>
    <xf numFmtId="176" fontId="4" fillId="0" borderId="25" xfId="0" applyNumberFormat="1" applyFont="1" applyFill="1" applyBorder="1" applyAlignment="1">
      <alignment horizontal="left" vertical="center"/>
    </xf>
    <xf numFmtId="176" fontId="6" fillId="0" borderId="27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76" fontId="4" fillId="5" borderId="5" xfId="0" applyNumberFormat="1" applyFont="1" applyFill="1" applyBorder="1" applyAlignment="1">
      <alignment horizontal="center" vertical="center"/>
    </xf>
    <xf numFmtId="176" fontId="4" fillId="5" borderId="26" xfId="0" applyNumberFormat="1" applyFont="1" applyFill="1" applyBorder="1" applyAlignment="1">
      <alignment horizontal="center" vertical="center"/>
    </xf>
    <xf numFmtId="176" fontId="4" fillId="5" borderId="6" xfId="0" applyNumberFormat="1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176" fontId="14" fillId="0" borderId="25" xfId="0" applyNumberFormat="1" applyFont="1" applyFill="1" applyBorder="1" applyAlignment="1">
      <alignment horizontal="left" vertical="center"/>
    </xf>
    <xf numFmtId="176" fontId="17" fillId="0" borderId="8" xfId="0" applyNumberFormat="1" applyFont="1" applyBorder="1">
      <alignment vertical="center"/>
    </xf>
    <xf numFmtId="176" fontId="17" fillId="5" borderId="6" xfId="0" applyNumberFormat="1" applyFont="1" applyFill="1" applyBorder="1" applyAlignment="1">
      <alignment horizontal="center" vertical="center"/>
    </xf>
    <xf numFmtId="176" fontId="17" fillId="0" borderId="8" xfId="0" applyNumberFormat="1" applyFont="1" applyFill="1" applyBorder="1">
      <alignment vertical="center"/>
    </xf>
    <xf numFmtId="176" fontId="17" fillId="0" borderId="19" xfId="0" applyNumberFormat="1" applyFont="1" applyBorder="1">
      <alignment vertical="center"/>
    </xf>
    <xf numFmtId="176" fontId="17" fillId="0" borderId="18" xfId="0" applyNumberFormat="1" applyFont="1" applyFill="1" applyBorder="1">
      <alignment vertical="center"/>
    </xf>
    <xf numFmtId="176" fontId="17" fillId="0" borderId="19" xfId="0" applyNumberFormat="1" applyFont="1" applyFill="1" applyBorder="1">
      <alignment vertical="center"/>
    </xf>
    <xf numFmtId="41" fontId="17" fillId="5" borderId="6" xfId="1" applyFont="1" applyFill="1" applyBorder="1" applyAlignment="1">
      <alignment horizontal="center" vertical="center"/>
    </xf>
    <xf numFmtId="41" fontId="17" fillId="0" borderId="19" xfId="1" applyFont="1" applyFill="1" applyBorder="1">
      <alignment vertical="center"/>
    </xf>
    <xf numFmtId="41" fontId="17" fillId="0" borderId="20" xfId="1" applyFont="1" applyFill="1" applyBorder="1">
      <alignment vertical="center"/>
    </xf>
    <xf numFmtId="41" fontId="17" fillId="0" borderId="21" xfId="1" applyFont="1" applyFill="1" applyBorder="1">
      <alignment vertical="center"/>
    </xf>
    <xf numFmtId="41" fontId="17" fillId="5" borderId="22" xfId="1" applyFont="1" applyFill="1" applyBorder="1" applyAlignment="1">
      <alignment horizontal="center" vertical="center"/>
    </xf>
    <xf numFmtId="41" fontId="17" fillId="0" borderId="23" xfId="1" applyFont="1" applyFill="1" applyBorder="1">
      <alignment vertical="center"/>
    </xf>
    <xf numFmtId="176" fontId="4" fillId="0" borderId="18" xfId="0" applyNumberFormat="1" applyFont="1" applyBorder="1">
      <alignment vertical="center"/>
    </xf>
    <xf numFmtId="176" fontId="4" fillId="0" borderId="8" xfId="0" applyNumberFormat="1" applyFont="1" applyBorder="1">
      <alignment vertical="center"/>
    </xf>
    <xf numFmtId="176" fontId="4" fillId="0" borderId="8" xfId="0" applyNumberFormat="1" applyFont="1" applyFill="1" applyBorder="1">
      <alignment vertical="center"/>
    </xf>
    <xf numFmtId="176" fontId="4" fillId="0" borderId="8" xfId="0" quotePrefix="1" applyNumberFormat="1" applyFont="1" applyBorder="1">
      <alignment vertical="center"/>
    </xf>
    <xf numFmtId="176" fontId="4" fillId="0" borderId="18" xfId="0" applyNumberFormat="1" applyFont="1" applyFill="1" applyBorder="1">
      <alignment vertical="center"/>
    </xf>
    <xf numFmtId="41" fontId="4" fillId="0" borderId="18" xfId="1" applyFont="1" applyFill="1" applyBorder="1">
      <alignment vertical="center"/>
    </xf>
    <xf numFmtId="41" fontId="4" fillId="0" borderId="8" xfId="1" applyFont="1" applyFill="1" applyBorder="1">
      <alignment vertical="center"/>
    </xf>
    <xf numFmtId="41" fontId="4" fillId="5" borderId="6" xfId="1" applyFont="1" applyFill="1" applyBorder="1" applyAlignment="1">
      <alignment horizontal="center" vertical="center"/>
    </xf>
    <xf numFmtId="41" fontId="4" fillId="0" borderId="20" xfId="1" applyFont="1" applyFill="1" applyBorder="1">
      <alignment vertical="center"/>
    </xf>
    <xf numFmtId="41" fontId="4" fillId="0" borderId="21" xfId="1" applyFont="1" applyFill="1" applyBorder="1">
      <alignment vertical="center"/>
    </xf>
    <xf numFmtId="41" fontId="4" fillId="5" borderId="22" xfId="1" applyFont="1" applyFill="1" applyBorder="1" applyAlignment="1">
      <alignment horizontal="center" vertical="center"/>
    </xf>
    <xf numFmtId="176" fontId="18" fillId="0" borderId="8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176" fontId="19" fillId="0" borderId="8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horizontal="left" vertical="center"/>
    </xf>
    <xf numFmtId="0" fontId="0" fillId="4" borderId="0" xfId="0" applyFill="1" applyAlignment="1">
      <alignment horizontal="center" vertical="center"/>
    </xf>
    <xf numFmtId="41" fontId="15" fillId="0" borderId="33" xfId="1" applyFont="1" applyFill="1" applyBorder="1" applyAlignment="1">
      <alignment horizontal="center" vertical="center"/>
    </xf>
    <xf numFmtId="41" fontId="16" fillId="0" borderId="34" xfId="1" applyFont="1" applyFill="1" applyBorder="1" applyAlignment="1">
      <alignment horizontal="center" vertical="center"/>
    </xf>
    <xf numFmtId="41" fontId="16" fillId="0" borderId="35" xfId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Fill="1" applyBorder="1" applyAlignment="1">
      <alignment horizontal="left" vertical="top"/>
    </xf>
    <xf numFmtId="0" fontId="14" fillId="0" borderId="11" xfId="0" applyNumberFormat="1" applyFont="1" applyFill="1" applyBorder="1" applyAlignment="1">
      <alignment horizontal="left" vertical="top"/>
    </xf>
    <xf numFmtId="0" fontId="14" fillId="0" borderId="29" xfId="0" applyNumberFormat="1" applyFont="1" applyFill="1" applyBorder="1" applyAlignment="1">
      <alignment horizontal="left" vertical="top"/>
    </xf>
    <xf numFmtId="0" fontId="14" fillId="0" borderId="0" xfId="0" applyNumberFormat="1" applyFont="1" applyFill="1" applyBorder="1" applyAlignment="1">
      <alignment horizontal="left" vertical="top"/>
    </xf>
    <xf numFmtId="0" fontId="14" fillId="0" borderId="30" xfId="0" applyNumberFormat="1" applyFont="1" applyFill="1" applyBorder="1" applyAlignment="1">
      <alignment horizontal="left" vertical="top"/>
    </xf>
    <xf numFmtId="0" fontId="14" fillId="0" borderId="28" xfId="0" applyNumberFormat="1" applyFont="1" applyFill="1" applyBorder="1" applyAlignment="1">
      <alignment horizontal="left" vertical="top"/>
    </xf>
    <xf numFmtId="0" fontId="14" fillId="0" borderId="31" xfId="0" applyNumberFormat="1" applyFont="1" applyFill="1" applyBorder="1" applyAlignment="1">
      <alignment horizontal="left" vertical="top"/>
    </xf>
    <xf numFmtId="0" fontId="14" fillId="0" borderId="32" xfId="0" applyNumberFormat="1" applyFont="1" applyFill="1" applyBorder="1" applyAlignment="1">
      <alignment horizontal="left" vertical="top"/>
    </xf>
    <xf numFmtId="176" fontId="18" fillId="0" borderId="8" xfId="0" applyNumberFormat="1" applyFont="1" applyBorder="1" applyAlignment="1">
      <alignment horizontal="center" vertical="center"/>
    </xf>
    <xf numFmtId="176" fontId="18" fillId="0" borderId="21" xfId="0" applyNumberFormat="1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176" fontId="5" fillId="0" borderId="7" xfId="0" applyNumberFormat="1" applyFont="1" applyBorder="1" applyAlignment="1">
      <alignment horizontal="left" vertical="center"/>
    </xf>
    <xf numFmtId="176" fontId="5" fillId="0" borderId="8" xfId="0" applyNumberFormat="1" applyFont="1" applyFill="1" applyBorder="1">
      <alignment vertical="center"/>
    </xf>
    <xf numFmtId="176" fontId="5" fillId="0" borderId="25" xfId="0" applyNumberFormat="1" applyFont="1" applyFill="1" applyBorder="1" applyAlignment="1">
      <alignment horizontal="left" vertical="center"/>
    </xf>
    <xf numFmtId="176" fontId="14" fillId="5" borderId="26" xfId="0" applyNumberFormat="1" applyFont="1" applyFill="1" applyBorder="1" applyAlignment="1">
      <alignment horizontal="center" vertical="center"/>
    </xf>
    <xf numFmtId="176" fontId="18" fillId="0" borderId="8" xfId="0" applyNumberFormat="1" applyFont="1" applyBorder="1" applyAlignment="1">
      <alignment vertical="center"/>
    </xf>
    <xf numFmtId="176" fontId="18" fillId="0" borderId="21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14" fillId="0" borderId="7" xfId="0" applyNumberFormat="1" applyFont="1" applyBorder="1" applyAlignment="1">
      <alignment horizontal="left" vertical="center"/>
    </xf>
    <xf numFmtId="176" fontId="14" fillId="0" borderId="8" xfId="0" applyNumberFormat="1" applyFont="1" applyBorder="1">
      <alignment vertical="center"/>
    </xf>
    <xf numFmtId="176" fontId="14" fillId="0" borderId="8" xfId="0" quotePrefix="1" applyNumberFormat="1" applyFont="1" applyBorder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4" fillId="0" borderId="20" xfId="0" applyNumberFormat="1" applyFont="1" applyFill="1" applyBorder="1">
      <alignment vertical="center"/>
    </xf>
    <xf numFmtId="176" fontId="4" fillId="0" borderId="21" xfId="0" applyNumberFormat="1" applyFont="1" applyFill="1" applyBorder="1">
      <alignment vertical="center"/>
    </xf>
    <xf numFmtId="176" fontId="4" fillId="5" borderId="22" xfId="0" applyNumberFormat="1" applyFont="1" applyFill="1" applyBorder="1" applyAlignment="1">
      <alignment horizontal="center" vertical="center"/>
    </xf>
    <xf numFmtId="176" fontId="17" fillId="5" borderId="22" xfId="0" applyNumberFormat="1" applyFont="1" applyFill="1" applyBorder="1" applyAlignment="1">
      <alignment horizontal="center" vertical="center"/>
    </xf>
    <xf numFmtId="176" fontId="17" fillId="0" borderId="23" xfId="0" applyNumberFormat="1" applyFont="1" applyFill="1" applyBorder="1">
      <alignment vertical="center"/>
    </xf>
    <xf numFmtId="176" fontId="5" fillId="0" borderId="8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horizontal="left" vertical="center"/>
    </xf>
    <xf numFmtId="176" fontId="14" fillId="0" borderId="8" xfId="0" applyNumberFormat="1" applyFont="1" applyFill="1" applyBorder="1" applyAlignment="1">
      <alignment horizontal="left" vertical="center"/>
    </xf>
    <xf numFmtId="176" fontId="5" fillId="5" borderId="6" xfId="0" applyNumberFormat="1" applyFont="1" applyFill="1" applyBorder="1" applyAlignment="1">
      <alignment horizontal="center" vertical="center"/>
    </xf>
    <xf numFmtId="176" fontId="14" fillId="5" borderId="6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>
      <alignment vertical="center"/>
    </xf>
  </cellXfs>
  <cellStyles count="2">
    <cellStyle name="쉼표 [0]" xfId="1" builtinId="6"/>
    <cellStyle name="표준" xfId="0" builtinId="0"/>
  </cellStyles>
  <dxfs count="3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color theme="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color theme="0"/>
      </font>
    </dxf>
  </dxfs>
  <tableStyles count="0" defaultTableStyle="TableStyleMedium9" defaultPivotStyle="PivotStyleLight16"/>
  <colors>
    <mruColors>
      <color rgb="FFEAEAEA"/>
      <color rgb="FFCCFFCC"/>
      <color rgb="FFCCCCFF"/>
      <color rgb="FFFFCCFF"/>
      <color rgb="FFCCECFF"/>
      <color rgb="FF0000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B$1" max="3000" min="2000" page="10" val="2016"/>
</file>

<file path=xl/ctrlProps/ctrlProp10.xml><?xml version="1.0" encoding="utf-8"?>
<formControlPr xmlns="http://schemas.microsoft.com/office/spreadsheetml/2009/9/main" objectType="Spin" dx="16" fmlaLink="$B$2" max="12" min="1" page="10" val="5"/>
</file>

<file path=xl/ctrlProps/ctrlProp11.xml><?xml version="1.0" encoding="utf-8"?>
<formControlPr xmlns="http://schemas.microsoft.com/office/spreadsheetml/2009/9/main" objectType="Spin" dx="16" fmlaLink="$B$1" max="3000" min="2000" page="10" val="2016"/>
</file>

<file path=xl/ctrlProps/ctrlProp12.xml><?xml version="1.0" encoding="utf-8"?>
<formControlPr xmlns="http://schemas.microsoft.com/office/spreadsheetml/2009/9/main" objectType="Spin" dx="16" fmlaLink="$B$2" max="12" min="1" page="10" val="6"/>
</file>

<file path=xl/ctrlProps/ctrlProp13.xml><?xml version="1.0" encoding="utf-8"?>
<formControlPr xmlns="http://schemas.microsoft.com/office/spreadsheetml/2009/9/main" objectType="Spin" dx="16" fmlaLink="$B$1" max="3000" min="2000" page="10" val="2016"/>
</file>

<file path=xl/ctrlProps/ctrlProp14.xml><?xml version="1.0" encoding="utf-8"?>
<formControlPr xmlns="http://schemas.microsoft.com/office/spreadsheetml/2009/9/main" objectType="Spin" dx="16" fmlaLink="$B$2" max="12" min="1" page="10" val="7"/>
</file>

<file path=xl/ctrlProps/ctrlProp15.xml><?xml version="1.0" encoding="utf-8"?>
<formControlPr xmlns="http://schemas.microsoft.com/office/spreadsheetml/2009/9/main" objectType="Spin" dx="16" fmlaLink="$B$1" max="3000" min="2000" page="10" val="2016"/>
</file>

<file path=xl/ctrlProps/ctrlProp16.xml><?xml version="1.0" encoding="utf-8"?>
<formControlPr xmlns="http://schemas.microsoft.com/office/spreadsheetml/2009/9/main" objectType="Spin" dx="16" fmlaLink="$B$2" max="12" min="1" page="10" val="8"/>
</file>

<file path=xl/ctrlProps/ctrlProp17.xml><?xml version="1.0" encoding="utf-8"?>
<formControlPr xmlns="http://schemas.microsoft.com/office/spreadsheetml/2009/9/main" objectType="Spin" dx="16" fmlaLink="$B$1" max="3000" min="2000" page="10" val="2016"/>
</file>

<file path=xl/ctrlProps/ctrlProp18.xml><?xml version="1.0" encoding="utf-8"?>
<formControlPr xmlns="http://schemas.microsoft.com/office/spreadsheetml/2009/9/main" objectType="Spin" dx="16" fmlaLink="$B$2" max="12" min="1" page="10" val="9"/>
</file>

<file path=xl/ctrlProps/ctrlProp19.xml><?xml version="1.0" encoding="utf-8"?>
<formControlPr xmlns="http://schemas.microsoft.com/office/spreadsheetml/2009/9/main" objectType="Spin" dx="16" fmlaLink="$B$1" max="3000" min="2000" page="10" val="2016"/>
</file>

<file path=xl/ctrlProps/ctrlProp2.xml><?xml version="1.0" encoding="utf-8"?>
<formControlPr xmlns="http://schemas.microsoft.com/office/spreadsheetml/2009/9/main" objectType="Spin" dx="16" fmlaLink="$B$2" max="12" min="1" page="10"/>
</file>

<file path=xl/ctrlProps/ctrlProp20.xml><?xml version="1.0" encoding="utf-8"?>
<formControlPr xmlns="http://schemas.microsoft.com/office/spreadsheetml/2009/9/main" objectType="Spin" dx="16" fmlaLink="$B$2" max="12" min="1" page="10" val="10"/>
</file>

<file path=xl/ctrlProps/ctrlProp21.xml><?xml version="1.0" encoding="utf-8"?>
<formControlPr xmlns="http://schemas.microsoft.com/office/spreadsheetml/2009/9/main" objectType="Spin" dx="16" fmlaLink="$B$1" max="3000" min="2000" page="10" val="2016"/>
</file>

<file path=xl/ctrlProps/ctrlProp22.xml><?xml version="1.0" encoding="utf-8"?>
<formControlPr xmlns="http://schemas.microsoft.com/office/spreadsheetml/2009/9/main" objectType="Spin" dx="16" fmlaLink="$B$2" max="12" min="1" page="10" val="11"/>
</file>

<file path=xl/ctrlProps/ctrlProp23.xml><?xml version="1.0" encoding="utf-8"?>
<formControlPr xmlns="http://schemas.microsoft.com/office/spreadsheetml/2009/9/main" objectType="Spin" dx="16" fmlaLink="$B$1" max="3000" min="2000" page="10" val="2016"/>
</file>

<file path=xl/ctrlProps/ctrlProp24.xml><?xml version="1.0" encoding="utf-8"?>
<formControlPr xmlns="http://schemas.microsoft.com/office/spreadsheetml/2009/9/main" objectType="Spin" dx="16" fmlaLink="$B$2" max="12" min="1" page="10" val="12"/>
</file>

<file path=xl/ctrlProps/ctrlProp3.xml><?xml version="1.0" encoding="utf-8"?>
<formControlPr xmlns="http://schemas.microsoft.com/office/spreadsheetml/2009/9/main" objectType="Spin" dx="16" fmlaLink="$B$1" max="3000" min="2000" page="10" val="2016"/>
</file>

<file path=xl/ctrlProps/ctrlProp4.xml><?xml version="1.0" encoding="utf-8"?>
<formControlPr xmlns="http://schemas.microsoft.com/office/spreadsheetml/2009/9/main" objectType="Spin" dx="16" fmlaLink="$B$2" max="12" min="1" page="10" val="2"/>
</file>

<file path=xl/ctrlProps/ctrlProp5.xml><?xml version="1.0" encoding="utf-8"?>
<formControlPr xmlns="http://schemas.microsoft.com/office/spreadsheetml/2009/9/main" objectType="Spin" dx="16" fmlaLink="$B$1" max="3000" min="2000" page="10" val="2016"/>
</file>

<file path=xl/ctrlProps/ctrlProp6.xml><?xml version="1.0" encoding="utf-8"?>
<formControlPr xmlns="http://schemas.microsoft.com/office/spreadsheetml/2009/9/main" objectType="Spin" dx="16" fmlaLink="$B$2" max="12" min="1" page="10" val="3"/>
</file>

<file path=xl/ctrlProps/ctrlProp7.xml><?xml version="1.0" encoding="utf-8"?>
<formControlPr xmlns="http://schemas.microsoft.com/office/spreadsheetml/2009/9/main" objectType="Spin" dx="16" fmlaLink="$B$1" max="3000" min="2000" page="10" val="2016"/>
</file>

<file path=xl/ctrlProps/ctrlProp8.xml><?xml version="1.0" encoding="utf-8"?>
<formControlPr xmlns="http://schemas.microsoft.com/office/spreadsheetml/2009/9/main" objectType="Spin" dx="16" fmlaLink="$B$2" max="12" min="1" page="10" val="4"/>
</file>

<file path=xl/ctrlProps/ctrlProp9.xml><?xml version="1.0" encoding="utf-8"?>
<formControlPr xmlns="http://schemas.microsoft.com/office/spreadsheetml/2009/9/main" objectType="Spin" dx="16" fmlaLink="$B$1" max="3000" min="2000" page="10" val="2016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3</xdr:col>
          <xdr:colOff>0</xdr:colOff>
          <xdr:row>1</xdr:row>
          <xdr:rowOff>0</xdr:rowOff>
        </xdr:to>
        <xdr:sp macro="" textlink="">
          <xdr:nvSpPr>
            <xdr:cNvPr id="24577" name="Spinner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0</xdr:rowOff>
        </xdr:from>
        <xdr:to>
          <xdr:col>3</xdr:col>
          <xdr:colOff>0</xdr:colOff>
          <xdr:row>2</xdr:row>
          <xdr:rowOff>0</xdr:rowOff>
        </xdr:to>
        <xdr:sp macro="" textlink="">
          <xdr:nvSpPr>
            <xdr:cNvPr id="24578" name="Spinner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3</xdr:col>
          <xdr:colOff>0</xdr:colOff>
          <xdr:row>1</xdr:row>
          <xdr:rowOff>0</xdr:rowOff>
        </xdr:to>
        <xdr:sp macro="" textlink="">
          <xdr:nvSpPr>
            <xdr:cNvPr id="33793" name="Spinner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0</xdr:rowOff>
        </xdr:from>
        <xdr:to>
          <xdr:col>3</xdr:col>
          <xdr:colOff>0</xdr:colOff>
          <xdr:row>2</xdr:row>
          <xdr:rowOff>0</xdr:rowOff>
        </xdr:to>
        <xdr:sp macro="" textlink="">
          <xdr:nvSpPr>
            <xdr:cNvPr id="33794" name="Spinner 2" hidden="1">
              <a:extLst>
                <a:ext uri="{63B3BB69-23CF-44E3-9099-C40C66FF867C}">
                  <a14:compatExt spid="_x0000_s33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3</xdr:col>
          <xdr:colOff>0</xdr:colOff>
          <xdr:row>1</xdr:row>
          <xdr:rowOff>0</xdr:rowOff>
        </xdr:to>
        <xdr:sp macro="" textlink="">
          <xdr:nvSpPr>
            <xdr:cNvPr id="34817" name="Spinner 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0</xdr:rowOff>
        </xdr:from>
        <xdr:to>
          <xdr:col>3</xdr:col>
          <xdr:colOff>0</xdr:colOff>
          <xdr:row>2</xdr:row>
          <xdr:rowOff>0</xdr:rowOff>
        </xdr:to>
        <xdr:sp macro="" textlink="">
          <xdr:nvSpPr>
            <xdr:cNvPr id="34818" name="Spinner 2" hidden="1">
              <a:extLst>
                <a:ext uri="{63B3BB69-23CF-44E3-9099-C40C66FF867C}">
                  <a14:compatExt spid="_x0000_s348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3</xdr:col>
          <xdr:colOff>0</xdr:colOff>
          <xdr:row>1</xdr:row>
          <xdr:rowOff>0</xdr:rowOff>
        </xdr:to>
        <xdr:sp macro="" textlink="">
          <xdr:nvSpPr>
            <xdr:cNvPr id="35841" name="Spinner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0</xdr:rowOff>
        </xdr:from>
        <xdr:to>
          <xdr:col>3</xdr:col>
          <xdr:colOff>0</xdr:colOff>
          <xdr:row>2</xdr:row>
          <xdr:rowOff>0</xdr:rowOff>
        </xdr:to>
        <xdr:sp macro="" textlink="">
          <xdr:nvSpPr>
            <xdr:cNvPr id="35842" name="Spinner 2" hidden="1">
              <a:extLst>
                <a:ext uri="{63B3BB69-23CF-44E3-9099-C40C66FF867C}">
                  <a14:compatExt spid="_x0000_s358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3</xdr:col>
          <xdr:colOff>0</xdr:colOff>
          <xdr:row>1</xdr:row>
          <xdr:rowOff>0</xdr:rowOff>
        </xdr:to>
        <xdr:sp macro="" textlink="">
          <xdr:nvSpPr>
            <xdr:cNvPr id="25601" name="Spinner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0</xdr:rowOff>
        </xdr:from>
        <xdr:to>
          <xdr:col>3</xdr:col>
          <xdr:colOff>0</xdr:colOff>
          <xdr:row>2</xdr:row>
          <xdr:rowOff>0</xdr:rowOff>
        </xdr:to>
        <xdr:sp macro="" textlink="">
          <xdr:nvSpPr>
            <xdr:cNvPr id="25602" name="Spinner 2" hidden="1">
              <a:extLst>
                <a:ext uri="{63B3BB69-23CF-44E3-9099-C40C66FF867C}">
                  <a14:compatExt spid="_x0000_s25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3</xdr:col>
          <xdr:colOff>0</xdr:colOff>
          <xdr:row>1</xdr:row>
          <xdr:rowOff>0</xdr:rowOff>
        </xdr:to>
        <xdr:sp macro="" textlink="">
          <xdr:nvSpPr>
            <xdr:cNvPr id="26625" name="Spinner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0</xdr:rowOff>
        </xdr:from>
        <xdr:to>
          <xdr:col>3</xdr:col>
          <xdr:colOff>0</xdr:colOff>
          <xdr:row>2</xdr:row>
          <xdr:rowOff>0</xdr:rowOff>
        </xdr:to>
        <xdr:sp macro="" textlink="">
          <xdr:nvSpPr>
            <xdr:cNvPr id="26626" name="Spinner 2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3</xdr:col>
          <xdr:colOff>0</xdr:colOff>
          <xdr:row>1</xdr:row>
          <xdr:rowOff>0</xdr:rowOff>
        </xdr:to>
        <xdr:sp macro="" textlink="">
          <xdr:nvSpPr>
            <xdr:cNvPr id="27649" name="Spinner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0</xdr:rowOff>
        </xdr:from>
        <xdr:to>
          <xdr:col>3</xdr:col>
          <xdr:colOff>0</xdr:colOff>
          <xdr:row>2</xdr:row>
          <xdr:rowOff>0</xdr:rowOff>
        </xdr:to>
        <xdr:sp macro="" textlink="">
          <xdr:nvSpPr>
            <xdr:cNvPr id="27650" name="Spinner 2" hidden="1">
              <a:extLst>
                <a:ext uri="{63B3BB69-23CF-44E3-9099-C40C66FF867C}">
                  <a14:compatExt spid="_x0000_s27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3</xdr:col>
          <xdr:colOff>0</xdr:colOff>
          <xdr:row>1</xdr:row>
          <xdr:rowOff>0</xdr:rowOff>
        </xdr:to>
        <xdr:sp macro="" textlink="">
          <xdr:nvSpPr>
            <xdr:cNvPr id="28673" name="Spinner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0</xdr:rowOff>
        </xdr:from>
        <xdr:to>
          <xdr:col>3</xdr:col>
          <xdr:colOff>0</xdr:colOff>
          <xdr:row>2</xdr:row>
          <xdr:rowOff>0</xdr:rowOff>
        </xdr:to>
        <xdr:sp macro="" textlink="">
          <xdr:nvSpPr>
            <xdr:cNvPr id="28674" name="Spinner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3</xdr:col>
          <xdr:colOff>0</xdr:colOff>
          <xdr:row>1</xdr:row>
          <xdr:rowOff>0</xdr:rowOff>
        </xdr:to>
        <xdr:sp macro="" textlink="">
          <xdr:nvSpPr>
            <xdr:cNvPr id="29697" name="Spinner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0</xdr:rowOff>
        </xdr:from>
        <xdr:to>
          <xdr:col>3</xdr:col>
          <xdr:colOff>0</xdr:colOff>
          <xdr:row>2</xdr:row>
          <xdr:rowOff>0</xdr:rowOff>
        </xdr:to>
        <xdr:sp macro="" textlink="">
          <xdr:nvSpPr>
            <xdr:cNvPr id="29698" name="Spinner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3</xdr:col>
          <xdr:colOff>0</xdr:colOff>
          <xdr:row>1</xdr:row>
          <xdr:rowOff>0</xdr:rowOff>
        </xdr:to>
        <xdr:sp macro="" textlink="">
          <xdr:nvSpPr>
            <xdr:cNvPr id="30721" name="Spinner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0</xdr:rowOff>
        </xdr:from>
        <xdr:to>
          <xdr:col>3</xdr:col>
          <xdr:colOff>0</xdr:colOff>
          <xdr:row>2</xdr:row>
          <xdr:rowOff>0</xdr:rowOff>
        </xdr:to>
        <xdr:sp macro="" textlink="">
          <xdr:nvSpPr>
            <xdr:cNvPr id="30722" name="Spinner 2" hidden="1">
              <a:extLst>
                <a:ext uri="{63B3BB69-23CF-44E3-9099-C40C66FF867C}">
                  <a14:compatExt spid="_x0000_s30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3</xdr:col>
          <xdr:colOff>0</xdr:colOff>
          <xdr:row>1</xdr:row>
          <xdr:rowOff>0</xdr:rowOff>
        </xdr:to>
        <xdr:sp macro="" textlink="">
          <xdr:nvSpPr>
            <xdr:cNvPr id="31745" name="Spinner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0</xdr:rowOff>
        </xdr:from>
        <xdr:to>
          <xdr:col>3</xdr:col>
          <xdr:colOff>0</xdr:colOff>
          <xdr:row>2</xdr:row>
          <xdr:rowOff>0</xdr:rowOff>
        </xdr:to>
        <xdr:sp macro="" textlink="">
          <xdr:nvSpPr>
            <xdr:cNvPr id="31746" name="Spinner 2" hidden="1">
              <a:extLst>
                <a:ext uri="{63B3BB69-23CF-44E3-9099-C40C66FF867C}">
                  <a14:compatExt spid="_x0000_s31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3</xdr:col>
          <xdr:colOff>0</xdr:colOff>
          <xdr:row>1</xdr:row>
          <xdr:rowOff>0</xdr:rowOff>
        </xdr:to>
        <xdr:sp macro="" textlink="">
          <xdr:nvSpPr>
            <xdr:cNvPr id="32769" name="Spinner 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0</xdr:rowOff>
        </xdr:from>
        <xdr:to>
          <xdr:col>3</xdr:col>
          <xdr:colOff>0</xdr:colOff>
          <xdr:row>2</xdr:row>
          <xdr:rowOff>0</xdr:rowOff>
        </xdr:to>
        <xdr:sp macro="" textlink="">
          <xdr:nvSpPr>
            <xdr:cNvPr id="32770" name="Spinner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24.xml"/><Relationship Id="rId4" Type="http://schemas.openxmlformats.org/officeDocument/2006/relationships/ctrlProp" Target="../ctrlProps/ctrlProp2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showGridLines="0" tabSelected="1" zoomScale="55" zoomScaleNormal="55" zoomScaleSheetLayoutView="70" workbookViewId="0">
      <pane xSplit="4" ySplit="3" topLeftCell="E4" activePane="bottomRight" state="frozen"/>
      <selection activeCell="E3" sqref="E3:P57"/>
      <selection pane="topRight" activeCell="E3" sqref="E3:P57"/>
      <selection pane="bottomLeft" activeCell="E3" sqref="E3:P57"/>
      <selection pane="bottomRight" activeCell="G11" sqref="G11"/>
    </sheetView>
  </sheetViews>
  <sheetFormatPr defaultRowHeight="16.5" x14ac:dyDescent="0.3"/>
  <cols>
    <col min="1" max="1" width="2.875" customWidth="1"/>
    <col min="2" max="2" width="6" customWidth="1"/>
    <col min="3" max="3" width="5.625" customWidth="1"/>
    <col min="4" max="4" width="1.875" customWidth="1"/>
    <col min="5" max="5" width="20.375" customWidth="1"/>
    <col min="6" max="6" width="37.25" customWidth="1"/>
    <col min="7" max="7" width="3.25" style="24" customWidth="1"/>
    <col min="8" max="8" width="38.125" customWidth="1"/>
    <col min="9" max="9" width="3.25" style="24" customWidth="1"/>
    <col min="10" max="10" width="38.625" customWidth="1"/>
    <col min="11" max="11" width="3.25" style="24" customWidth="1"/>
    <col min="12" max="12" width="35.625" customWidth="1"/>
    <col min="13" max="13" width="3.25" style="24" customWidth="1"/>
    <col min="14" max="14" width="35.625" customWidth="1"/>
    <col min="15" max="15" width="3.25" style="24" customWidth="1"/>
    <col min="16" max="17" width="20" customWidth="1"/>
    <col min="18" max="18" width="11.625" hidden="1" customWidth="1"/>
  </cols>
  <sheetData>
    <row r="1" spans="1:18" ht="22.5" customHeight="1" x14ac:dyDescent="0.3">
      <c r="A1" s="1" t="s">
        <v>0</v>
      </c>
      <c r="B1" s="2">
        <v>2016</v>
      </c>
      <c r="E1" s="73" t="str">
        <f>CONCATENATE(B1, "년 ", B2, "월") &amp; "    월간 업무 계획 대 실적"</f>
        <v>2016년 1월    월간 업무 계획 대 실적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  <c r="R1" s="15">
        <f ca="1">TODAY()</f>
        <v>42341</v>
      </c>
    </row>
    <row r="2" spans="1:18" ht="22.5" customHeight="1" x14ac:dyDescent="0.3">
      <c r="A2" s="1" t="s">
        <v>1</v>
      </c>
      <c r="B2" s="2">
        <v>1</v>
      </c>
      <c r="E2" s="76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1:18" s="3" customFormat="1" ht="27.75" customHeight="1" x14ac:dyDescent="0.3">
      <c r="E3" s="28" t="s">
        <v>14</v>
      </c>
      <c r="F3" s="79" t="s">
        <v>1</v>
      </c>
      <c r="G3" s="80"/>
      <c r="H3" s="79" t="s">
        <v>3</v>
      </c>
      <c r="I3" s="80"/>
      <c r="J3" s="79" t="s">
        <v>4</v>
      </c>
      <c r="K3" s="80"/>
      <c r="L3" s="79" t="s">
        <v>5</v>
      </c>
      <c r="M3" s="80"/>
      <c r="N3" s="79" t="s">
        <v>6</v>
      </c>
      <c r="O3" s="80"/>
      <c r="P3" s="29" t="s">
        <v>2</v>
      </c>
    </row>
    <row r="4" spans="1:18" s="3" customFormat="1" ht="17.25" x14ac:dyDescent="0.3">
      <c r="B4" s="58" t="s">
        <v>7</v>
      </c>
      <c r="C4" s="58"/>
      <c r="E4" s="16">
        <f>DATE($B$1, $B$2, 1)-WEEKDAY(DATE($B$1, $B$2, 1), 2)</f>
        <v>42365</v>
      </c>
      <c r="F4" s="6">
        <f>E4+1</f>
        <v>42366</v>
      </c>
      <c r="G4" s="25"/>
      <c r="H4" s="6">
        <f>F4+1</f>
        <v>42367</v>
      </c>
      <c r="I4" s="25"/>
      <c r="J4" s="6">
        <f>H4+1</f>
        <v>42368</v>
      </c>
      <c r="K4" s="25"/>
      <c r="L4" s="6">
        <f>J4+1</f>
        <v>42369</v>
      </c>
      <c r="M4" s="25"/>
      <c r="N4" s="81">
        <f>L4+1</f>
        <v>42370</v>
      </c>
      <c r="O4" s="25"/>
      <c r="P4" s="17">
        <f>N4+1</f>
        <v>42371</v>
      </c>
    </row>
    <row r="5" spans="1:18" s="7" customFormat="1" ht="17.25" x14ac:dyDescent="0.3">
      <c r="B5" s="9" t="s">
        <v>8</v>
      </c>
      <c r="C5" s="12" t="s">
        <v>15</v>
      </c>
      <c r="E5" s="43"/>
      <c r="F5" s="44"/>
      <c r="G5" s="27"/>
      <c r="H5" s="71"/>
      <c r="I5" s="27"/>
      <c r="J5" s="45"/>
      <c r="K5" s="27"/>
      <c r="L5" s="45"/>
      <c r="M5" s="27"/>
      <c r="N5" s="82" t="s">
        <v>20</v>
      </c>
      <c r="O5" s="32"/>
      <c r="P5" s="34"/>
    </row>
    <row r="6" spans="1:18" s="7" customFormat="1" ht="17.25" x14ac:dyDescent="0.3">
      <c r="B6" s="10" t="s">
        <v>9</v>
      </c>
      <c r="C6" s="13" t="s">
        <v>11</v>
      </c>
      <c r="E6" s="43"/>
      <c r="F6" s="46"/>
      <c r="G6" s="27"/>
      <c r="H6" s="71"/>
      <c r="I6" s="27"/>
      <c r="J6" s="45"/>
      <c r="K6" s="27"/>
      <c r="L6" s="45"/>
      <c r="M6" s="27"/>
      <c r="N6" s="45"/>
      <c r="O6" s="32"/>
      <c r="P6" s="34"/>
    </row>
    <row r="7" spans="1:18" s="7" customFormat="1" ht="17.25" x14ac:dyDescent="0.3">
      <c r="B7" s="10" t="s">
        <v>16</v>
      </c>
      <c r="C7" s="11" t="s">
        <v>13</v>
      </c>
      <c r="E7" s="43"/>
      <c r="F7" s="46"/>
      <c r="G7" s="27"/>
      <c r="H7" s="71"/>
      <c r="I7" s="27"/>
      <c r="J7" s="45"/>
      <c r="K7" s="27"/>
      <c r="L7" s="45"/>
      <c r="M7" s="27"/>
      <c r="N7" s="45"/>
      <c r="O7" s="32"/>
      <c r="P7" s="34"/>
    </row>
    <row r="8" spans="1:18" s="7" customFormat="1" ht="17.25" x14ac:dyDescent="0.3">
      <c r="B8" s="10" t="s">
        <v>17</v>
      </c>
      <c r="C8" s="14" t="s">
        <v>12</v>
      </c>
      <c r="E8" s="43"/>
      <c r="F8" s="46"/>
      <c r="G8" s="27"/>
      <c r="H8" s="71"/>
      <c r="I8" s="27"/>
      <c r="J8" s="44"/>
      <c r="K8" s="27"/>
      <c r="L8" s="45"/>
      <c r="M8" s="27"/>
      <c r="N8" s="44"/>
      <c r="O8" s="32"/>
      <c r="P8" s="34"/>
    </row>
    <row r="9" spans="1:18" s="7" customFormat="1" ht="17.25" x14ac:dyDescent="0.3">
      <c r="B9" s="10" t="s">
        <v>10</v>
      </c>
      <c r="C9" s="13" t="s">
        <v>18</v>
      </c>
      <c r="D9" s="8"/>
      <c r="E9" s="47"/>
      <c r="F9" s="45"/>
      <c r="G9" s="27"/>
      <c r="H9" s="71"/>
      <c r="I9" s="27"/>
      <c r="J9" s="45"/>
      <c r="K9" s="27"/>
      <c r="L9" s="45"/>
      <c r="M9" s="27"/>
      <c r="N9" s="45"/>
      <c r="O9" s="32"/>
      <c r="P9" s="36"/>
    </row>
    <row r="10" spans="1:18" s="7" customFormat="1" ht="17.25" x14ac:dyDescent="0.3">
      <c r="D10" s="8"/>
      <c r="E10" s="47"/>
      <c r="F10" s="45"/>
      <c r="G10" s="27"/>
      <c r="H10" s="71"/>
      <c r="I10" s="27"/>
      <c r="J10" s="45"/>
      <c r="K10" s="27"/>
      <c r="L10" s="45"/>
      <c r="M10" s="27"/>
      <c r="N10" s="45"/>
      <c r="O10" s="32"/>
      <c r="P10" s="36"/>
    </row>
    <row r="11" spans="1:18" s="7" customFormat="1" ht="18" thickBot="1" x14ac:dyDescent="0.35">
      <c r="D11" s="8"/>
      <c r="E11" s="48"/>
      <c r="F11" s="49"/>
      <c r="G11" s="50"/>
      <c r="H11" s="72"/>
      <c r="I11" s="50"/>
      <c r="J11" s="49"/>
      <c r="K11" s="50"/>
      <c r="L11" s="49"/>
      <c r="M11" s="50"/>
      <c r="N11" s="49"/>
      <c r="O11" s="37"/>
      <c r="P11" s="38"/>
    </row>
    <row r="12" spans="1:18" s="3" customFormat="1" ht="17.25" x14ac:dyDescent="0.3">
      <c r="B12" s="5"/>
      <c r="C12" s="91"/>
      <c r="D12" s="5"/>
      <c r="E12" s="21">
        <f>E4+7</f>
        <v>42372</v>
      </c>
      <c r="F12" s="30">
        <f>F4+7</f>
        <v>42373</v>
      </c>
      <c r="G12" s="26"/>
      <c r="H12" s="22">
        <f>H4+7</f>
        <v>42374</v>
      </c>
      <c r="I12" s="26"/>
      <c r="J12" s="22">
        <f>J4+7</f>
        <v>42375</v>
      </c>
      <c r="K12" s="26"/>
      <c r="L12" s="22">
        <f>L4+7</f>
        <v>42376</v>
      </c>
      <c r="M12" s="26"/>
      <c r="N12" s="30">
        <f>N4+7</f>
        <v>42377</v>
      </c>
      <c r="O12" s="26"/>
      <c r="P12" s="23">
        <f>P4+7</f>
        <v>42378</v>
      </c>
    </row>
    <row r="13" spans="1:18" s="7" customFormat="1" ht="17.25" x14ac:dyDescent="0.3">
      <c r="B13" s="8"/>
      <c r="C13" s="92"/>
      <c r="D13" s="8"/>
      <c r="E13" s="47"/>
      <c r="F13" s="45"/>
      <c r="G13" s="27"/>
      <c r="H13" s="45"/>
      <c r="I13" s="27"/>
      <c r="J13" s="45"/>
      <c r="K13" s="27"/>
      <c r="L13" s="45"/>
      <c r="M13" s="27"/>
      <c r="N13" s="45"/>
      <c r="O13" s="32"/>
      <c r="P13" s="36"/>
    </row>
    <row r="14" spans="1:18" s="7" customFormat="1" ht="17.25" x14ac:dyDescent="0.3">
      <c r="B14" s="8"/>
      <c r="C14" s="91"/>
      <c r="D14" s="8"/>
      <c r="E14" s="47"/>
      <c r="F14" s="45"/>
      <c r="G14" s="27"/>
      <c r="H14" s="45"/>
      <c r="I14" s="27"/>
      <c r="J14" s="45"/>
      <c r="K14" s="27"/>
      <c r="L14" s="45"/>
      <c r="M14" s="27"/>
      <c r="N14" s="45"/>
      <c r="O14" s="32"/>
      <c r="P14" s="36"/>
    </row>
    <row r="15" spans="1:18" s="7" customFormat="1" ht="17.25" x14ac:dyDescent="0.3">
      <c r="B15" s="8"/>
      <c r="C15" s="92"/>
      <c r="D15" s="8"/>
      <c r="E15" s="47"/>
      <c r="F15" s="45"/>
      <c r="G15" s="27"/>
      <c r="H15" s="45"/>
      <c r="I15" s="27"/>
      <c r="J15" s="45"/>
      <c r="K15" s="27"/>
      <c r="L15" s="45"/>
      <c r="M15" s="27"/>
      <c r="N15" s="45"/>
      <c r="O15" s="32"/>
      <c r="P15" s="36"/>
    </row>
    <row r="16" spans="1:18" s="7" customFormat="1" ht="17.25" x14ac:dyDescent="0.3">
      <c r="B16" s="8"/>
      <c r="C16" s="91"/>
      <c r="D16" s="8"/>
      <c r="E16" s="47"/>
      <c r="F16" s="45"/>
      <c r="G16" s="27"/>
      <c r="H16" s="45"/>
      <c r="I16" s="27"/>
      <c r="J16" s="45"/>
      <c r="K16" s="27"/>
      <c r="L16" s="45"/>
      <c r="M16" s="27"/>
      <c r="N16" s="45"/>
      <c r="O16" s="32"/>
      <c r="P16" s="36"/>
    </row>
    <row r="17" spans="2:16" s="7" customFormat="1" ht="17.25" x14ac:dyDescent="0.3">
      <c r="B17" s="8"/>
      <c r="C17" s="92"/>
      <c r="D17" s="8"/>
      <c r="E17" s="47"/>
      <c r="F17" s="45"/>
      <c r="G17" s="27"/>
      <c r="H17" s="45"/>
      <c r="I17" s="27"/>
      <c r="J17" s="45"/>
      <c r="K17" s="27"/>
      <c r="L17" s="45"/>
      <c r="M17" s="27"/>
      <c r="N17" s="45"/>
      <c r="O17" s="32"/>
      <c r="P17" s="36"/>
    </row>
    <row r="18" spans="2:16" s="7" customFormat="1" ht="17.25" x14ac:dyDescent="0.3">
      <c r="B18" s="8"/>
      <c r="C18" s="91"/>
      <c r="D18" s="8"/>
      <c r="E18" s="47"/>
      <c r="F18" s="45"/>
      <c r="G18" s="27"/>
      <c r="H18" s="45"/>
      <c r="I18" s="27"/>
      <c r="J18" s="45"/>
      <c r="K18" s="27"/>
      <c r="L18" s="45"/>
      <c r="M18" s="27"/>
      <c r="N18" s="45"/>
      <c r="O18" s="32"/>
      <c r="P18" s="36"/>
    </row>
    <row r="19" spans="2:16" s="7" customFormat="1" ht="18" thickBot="1" x14ac:dyDescent="0.35">
      <c r="B19" s="8"/>
      <c r="C19" s="92"/>
      <c r="D19" s="8"/>
      <c r="E19" s="93"/>
      <c r="F19" s="94"/>
      <c r="G19" s="95"/>
      <c r="H19" s="94"/>
      <c r="I19" s="95"/>
      <c r="J19" s="94"/>
      <c r="K19" s="95"/>
      <c r="L19" s="94"/>
      <c r="M19" s="95"/>
      <c r="N19" s="94"/>
      <c r="O19" s="96"/>
      <c r="P19" s="97"/>
    </row>
    <row r="20" spans="2:16" s="3" customFormat="1" ht="17.25" x14ac:dyDescent="0.3">
      <c r="B20" s="5"/>
      <c r="C20" s="91"/>
      <c r="D20" s="5"/>
      <c r="E20" s="18">
        <f>E12+7</f>
        <v>42379</v>
      </c>
      <c r="F20" s="19">
        <f>F12+7</f>
        <v>42380</v>
      </c>
      <c r="G20" s="27"/>
      <c r="H20" s="19">
        <f>H12+7</f>
        <v>42381</v>
      </c>
      <c r="I20" s="27"/>
      <c r="J20" s="19">
        <f>J12+7</f>
        <v>42382</v>
      </c>
      <c r="K20" s="27"/>
      <c r="L20" s="19">
        <f>L12+7</f>
        <v>42383</v>
      </c>
      <c r="M20" s="27"/>
      <c r="N20" s="19">
        <f>N12+7</f>
        <v>42384</v>
      </c>
      <c r="O20" s="27"/>
      <c r="P20" s="20">
        <f>P12+7</f>
        <v>42385</v>
      </c>
    </row>
    <row r="21" spans="2:16" s="7" customFormat="1" ht="17.25" customHeight="1" x14ac:dyDescent="0.3">
      <c r="B21" s="8"/>
      <c r="C21" s="92"/>
      <c r="D21" s="8"/>
      <c r="E21" s="47"/>
      <c r="F21" s="54"/>
      <c r="G21" s="27"/>
      <c r="H21" s="45"/>
      <c r="I21" s="27"/>
      <c r="J21" s="45"/>
      <c r="K21" s="27"/>
      <c r="L21" s="45"/>
      <c r="M21" s="27"/>
      <c r="N21" s="45"/>
      <c r="O21" s="32"/>
      <c r="P21" s="36"/>
    </row>
    <row r="22" spans="2:16" s="7" customFormat="1" ht="17.25" customHeight="1" x14ac:dyDescent="0.3">
      <c r="B22" s="8"/>
      <c r="C22" s="91"/>
      <c r="D22" s="8"/>
      <c r="E22" s="47"/>
      <c r="F22" s="54"/>
      <c r="G22" s="27"/>
      <c r="H22" s="45"/>
      <c r="I22" s="27"/>
      <c r="J22" s="45"/>
      <c r="K22" s="27"/>
      <c r="L22" s="45"/>
      <c r="M22" s="27"/>
      <c r="N22" s="45"/>
      <c r="O22" s="32"/>
      <c r="P22" s="36"/>
    </row>
    <row r="23" spans="2:16" s="7" customFormat="1" ht="17.25" customHeight="1" x14ac:dyDescent="0.3">
      <c r="B23" s="8"/>
      <c r="C23" s="92"/>
      <c r="D23" s="8"/>
      <c r="E23" s="47"/>
      <c r="F23" s="54"/>
      <c r="G23" s="27"/>
      <c r="H23" s="45"/>
      <c r="I23" s="27"/>
      <c r="J23" s="45"/>
      <c r="K23" s="27"/>
      <c r="L23" s="45"/>
      <c r="M23" s="27"/>
      <c r="N23" s="45"/>
      <c r="O23" s="32"/>
      <c r="P23" s="36"/>
    </row>
    <row r="24" spans="2:16" s="7" customFormat="1" ht="17.25" customHeight="1" x14ac:dyDescent="0.3">
      <c r="B24" s="8"/>
      <c r="C24" s="91"/>
      <c r="D24" s="8"/>
      <c r="E24" s="47"/>
      <c r="F24" s="54"/>
      <c r="G24" s="27"/>
      <c r="H24" s="44"/>
      <c r="I24" s="27"/>
      <c r="J24" s="45"/>
      <c r="K24" s="27"/>
      <c r="L24" s="44"/>
      <c r="M24" s="27"/>
      <c r="N24" s="45"/>
      <c r="O24" s="32"/>
      <c r="P24" s="36"/>
    </row>
    <row r="25" spans="2:16" s="7" customFormat="1" ht="17.25" customHeight="1" x14ac:dyDescent="0.3">
      <c r="B25" s="8"/>
      <c r="C25" s="92"/>
      <c r="D25" s="8"/>
      <c r="E25" s="47"/>
      <c r="F25" s="54"/>
      <c r="G25" s="27"/>
      <c r="H25" s="45"/>
      <c r="I25" s="27"/>
      <c r="J25" s="45"/>
      <c r="K25" s="27"/>
      <c r="L25" s="45"/>
      <c r="M25" s="27"/>
      <c r="N25" s="44"/>
      <c r="O25" s="32"/>
      <c r="P25" s="36"/>
    </row>
    <row r="26" spans="2:16" s="7" customFormat="1" ht="17.25" customHeight="1" x14ac:dyDescent="0.3">
      <c r="B26" s="8"/>
      <c r="C26" s="91"/>
      <c r="D26" s="8"/>
      <c r="E26" s="47"/>
      <c r="F26" s="54"/>
      <c r="G26" s="27"/>
      <c r="H26" s="45"/>
      <c r="I26" s="27"/>
      <c r="J26" s="44"/>
      <c r="K26" s="27"/>
      <c r="L26" s="45"/>
      <c r="M26" s="27"/>
      <c r="N26" s="45"/>
      <c r="O26" s="32"/>
      <c r="P26" s="36"/>
    </row>
    <row r="27" spans="2:16" s="7" customFormat="1" ht="17.25" customHeight="1" thickBot="1" x14ac:dyDescent="0.35">
      <c r="B27" s="8"/>
      <c r="C27" s="92"/>
      <c r="D27" s="8"/>
      <c r="E27" s="47"/>
      <c r="F27" s="54"/>
      <c r="G27" s="27"/>
      <c r="H27" s="45"/>
      <c r="I27" s="27"/>
      <c r="J27" s="45"/>
      <c r="K27" s="27"/>
      <c r="L27" s="45"/>
      <c r="M27" s="27"/>
      <c r="N27" s="45"/>
      <c r="O27" s="32"/>
      <c r="P27" s="36"/>
    </row>
    <row r="28" spans="2:16" s="3" customFormat="1" ht="17.25" x14ac:dyDescent="0.3">
      <c r="B28" s="5"/>
      <c r="C28" s="91"/>
      <c r="D28" s="5"/>
      <c r="E28" s="21">
        <f>E20+7</f>
        <v>42386</v>
      </c>
      <c r="F28" s="22">
        <f>F20+7</f>
        <v>42387</v>
      </c>
      <c r="G28" s="26"/>
      <c r="H28" s="22">
        <f>H20+7</f>
        <v>42388</v>
      </c>
      <c r="I28" s="26"/>
      <c r="J28" s="22">
        <f>J20+7</f>
        <v>42389</v>
      </c>
      <c r="K28" s="26"/>
      <c r="L28" s="22">
        <f>L20+7</f>
        <v>42390</v>
      </c>
      <c r="M28" s="26"/>
      <c r="N28" s="22">
        <f>N20+7</f>
        <v>42391</v>
      </c>
      <c r="O28" s="26"/>
      <c r="P28" s="23">
        <f>P20+7</f>
        <v>42392</v>
      </c>
    </row>
    <row r="29" spans="2:16" s="7" customFormat="1" ht="17.25" customHeight="1" x14ac:dyDescent="0.3">
      <c r="B29" s="8"/>
      <c r="C29" s="92"/>
      <c r="D29" s="8"/>
      <c r="E29" s="47"/>
      <c r="F29" s="45"/>
      <c r="G29" s="27"/>
      <c r="H29" s="45"/>
      <c r="I29" s="27"/>
      <c r="J29" s="56"/>
      <c r="K29" s="27"/>
      <c r="L29" s="56"/>
      <c r="M29" s="27"/>
      <c r="N29" s="56"/>
      <c r="O29" s="32"/>
      <c r="P29" s="36"/>
    </row>
    <row r="30" spans="2:16" s="7" customFormat="1" ht="17.25" customHeight="1" x14ac:dyDescent="0.3">
      <c r="B30" s="8"/>
      <c r="C30" s="91"/>
      <c r="D30" s="8"/>
      <c r="E30" s="47"/>
      <c r="F30" s="45"/>
      <c r="G30" s="27"/>
      <c r="H30" s="45"/>
      <c r="I30" s="27"/>
      <c r="J30" s="56"/>
      <c r="K30" s="27"/>
      <c r="L30" s="56"/>
      <c r="M30" s="27"/>
      <c r="N30" s="56"/>
      <c r="O30" s="32"/>
      <c r="P30" s="36"/>
    </row>
    <row r="31" spans="2:16" s="7" customFormat="1" ht="17.25" customHeight="1" x14ac:dyDescent="0.3">
      <c r="B31" s="8"/>
      <c r="C31" s="92"/>
      <c r="D31" s="8"/>
      <c r="E31" s="47"/>
      <c r="F31" s="45"/>
      <c r="G31" s="27"/>
      <c r="H31" s="45"/>
      <c r="I31" s="27"/>
      <c r="J31" s="56"/>
      <c r="K31" s="27"/>
      <c r="L31" s="56"/>
      <c r="M31" s="27"/>
      <c r="N31" s="56"/>
      <c r="O31" s="32"/>
      <c r="P31" s="36"/>
    </row>
    <row r="32" spans="2:16" s="7" customFormat="1" ht="17.25" customHeight="1" x14ac:dyDescent="0.3">
      <c r="B32" s="8"/>
      <c r="C32" s="91"/>
      <c r="D32" s="8"/>
      <c r="E32" s="47"/>
      <c r="F32" s="45"/>
      <c r="G32" s="27"/>
      <c r="H32" s="45"/>
      <c r="I32" s="27"/>
      <c r="J32" s="56"/>
      <c r="K32" s="27"/>
      <c r="L32" s="56"/>
      <c r="M32" s="27"/>
      <c r="N32" s="56"/>
      <c r="O32" s="32"/>
      <c r="P32" s="36"/>
    </row>
    <row r="33" spans="2:16" s="7" customFormat="1" ht="17.25" customHeight="1" x14ac:dyDescent="0.3">
      <c r="B33" s="8"/>
      <c r="C33" s="92"/>
      <c r="D33" s="8"/>
      <c r="E33" s="35"/>
      <c r="F33" s="31"/>
      <c r="G33" s="32"/>
      <c r="H33" s="33"/>
      <c r="I33" s="32"/>
      <c r="J33" s="56"/>
      <c r="K33" s="32"/>
      <c r="L33" s="56"/>
      <c r="M33" s="32"/>
      <c r="N33" s="56"/>
      <c r="O33" s="32"/>
      <c r="P33" s="36"/>
    </row>
    <row r="34" spans="2:16" s="7" customFormat="1" ht="17.25" customHeight="1" x14ac:dyDescent="0.3">
      <c r="B34" s="8"/>
      <c r="C34" s="91"/>
      <c r="D34" s="8"/>
      <c r="E34" s="35"/>
      <c r="F34" s="33"/>
      <c r="G34" s="32"/>
      <c r="H34" s="33"/>
      <c r="I34" s="32"/>
      <c r="J34" s="56"/>
      <c r="K34" s="32"/>
      <c r="L34" s="56"/>
      <c r="M34" s="32"/>
      <c r="N34" s="56"/>
      <c r="O34" s="32"/>
      <c r="P34" s="36"/>
    </row>
    <row r="35" spans="2:16" s="7" customFormat="1" ht="17.25" customHeight="1" thickBot="1" x14ac:dyDescent="0.35">
      <c r="B35" s="8"/>
      <c r="C35" s="92"/>
      <c r="D35" s="8"/>
      <c r="E35" s="35"/>
      <c r="F35" s="33"/>
      <c r="G35" s="32"/>
      <c r="H35" s="33"/>
      <c r="I35" s="32"/>
      <c r="J35" s="56"/>
      <c r="K35" s="32"/>
      <c r="L35" s="56"/>
      <c r="M35" s="32"/>
      <c r="N35" s="56"/>
      <c r="O35" s="32"/>
      <c r="P35" s="36"/>
    </row>
    <row r="36" spans="2:16" s="3" customFormat="1" ht="17.25" x14ac:dyDescent="0.3">
      <c r="B36" s="5"/>
      <c r="C36" s="91"/>
      <c r="D36" s="5"/>
      <c r="E36" s="21">
        <f>E28+7</f>
        <v>42393</v>
      </c>
      <c r="F36" s="22">
        <f>F28+7</f>
        <v>42394</v>
      </c>
      <c r="G36" s="26"/>
      <c r="H36" s="22">
        <f>H28+7</f>
        <v>42395</v>
      </c>
      <c r="I36" s="26"/>
      <c r="J36" s="22">
        <f>J28+7</f>
        <v>42396</v>
      </c>
      <c r="K36" s="26"/>
      <c r="L36" s="22">
        <f>L28+7</f>
        <v>42397</v>
      </c>
      <c r="M36" s="26"/>
      <c r="N36" s="22">
        <f>N28+7</f>
        <v>42398</v>
      </c>
      <c r="O36" s="26"/>
      <c r="P36" s="57">
        <f>P28+7</f>
        <v>42399</v>
      </c>
    </row>
    <row r="37" spans="2:16" s="7" customFormat="1" ht="17.25" x14ac:dyDescent="0.3">
      <c r="B37" s="8"/>
      <c r="C37" s="92"/>
      <c r="D37" s="8"/>
      <c r="E37" s="35"/>
      <c r="F37" s="45"/>
      <c r="G37" s="32"/>
      <c r="H37" s="45"/>
      <c r="I37" s="32"/>
      <c r="J37" s="45"/>
      <c r="K37" s="32"/>
      <c r="L37" s="33"/>
      <c r="M37" s="32"/>
      <c r="N37" s="45"/>
      <c r="O37" s="32"/>
      <c r="P37" s="36"/>
    </row>
    <row r="38" spans="2:16" s="7" customFormat="1" ht="17.25" x14ac:dyDescent="0.3">
      <c r="B38" s="8"/>
      <c r="C38" s="91"/>
      <c r="D38" s="8"/>
      <c r="E38" s="35"/>
      <c r="F38" s="45"/>
      <c r="G38" s="32"/>
      <c r="H38" s="33"/>
      <c r="I38" s="32"/>
      <c r="J38" s="45"/>
      <c r="K38" s="32"/>
      <c r="L38" s="33"/>
      <c r="M38" s="32"/>
      <c r="N38" s="45"/>
      <c r="O38" s="32"/>
      <c r="P38" s="36"/>
    </row>
    <row r="39" spans="2:16" s="7" customFormat="1" ht="17.25" x14ac:dyDescent="0.3">
      <c r="B39" s="8"/>
      <c r="C39" s="92"/>
      <c r="D39" s="8"/>
      <c r="E39" s="35"/>
      <c r="F39" s="45"/>
      <c r="G39" s="32"/>
      <c r="H39" s="33"/>
      <c r="I39" s="32"/>
      <c r="J39" s="33"/>
      <c r="K39" s="32"/>
      <c r="L39" s="33"/>
      <c r="M39" s="32"/>
      <c r="N39" s="45"/>
      <c r="O39" s="32"/>
      <c r="P39" s="36"/>
    </row>
    <row r="40" spans="2:16" s="7" customFormat="1" ht="17.25" x14ac:dyDescent="0.3">
      <c r="B40" s="8"/>
      <c r="C40" s="91"/>
      <c r="D40" s="8"/>
      <c r="E40" s="35"/>
      <c r="F40" s="45"/>
      <c r="G40" s="32"/>
      <c r="H40" s="33"/>
      <c r="I40" s="32"/>
      <c r="J40" s="33"/>
      <c r="K40" s="32"/>
      <c r="L40" s="33"/>
      <c r="M40" s="32"/>
      <c r="N40" s="33"/>
      <c r="O40" s="32"/>
      <c r="P40" s="36"/>
    </row>
    <row r="41" spans="2:16" s="7" customFormat="1" ht="17.25" x14ac:dyDescent="0.3">
      <c r="B41" s="8"/>
      <c r="C41" s="92"/>
      <c r="D41" s="8"/>
      <c r="E41" s="35"/>
      <c r="F41" s="45"/>
      <c r="G41" s="32"/>
      <c r="H41" s="33"/>
      <c r="I41" s="32"/>
      <c r="J41" s="33"/>
      <c r="K41" s="32"/>
      <c r="L41" s="33"/>
      <c r="M41" s="32"/>
      <c r="N41" s="33"/>
      <c r="O41" s="32"/>
      <c r="P41" s="36"/>
    </row>
    <row r="42" spans="2:16" s="7" customFormat="1" ht="17.25" x14ac:dyDescent="0.3">
      <c r="B42" s="8"/>
      <c r="C42" s="91"/>
      <c r="D42" s="8"/>
      <c r="E42" s="35"/>
      <c r="F42" s="33"/>
      <c r="G42" s="32"/>
      <c r="H42" s="33"/>
      <c r="I42" s="32"/>
      <c r="J42" s="33"/>
      <c r="K42" s="32"/>
      <c r="L42" s="33"/>
      <c r="M42" s="32"/>
      <c r="N42" s="33"/>
      <c r="O42" s="32"/>
      <c r="P42" s="36"/>
    </row>
    <row r="43" spans="2:16" s="7" customFormat="1" ht="18" thickBot="1" x14ac:dyDescent="0.35">
      <c r="B43" s="8"/>
      <c r="C43" s="92"/>
      <c r="D43" s="8"/>
      <c r="E43" s="35"/>
      <c r="F43" s="33"/>
      <c r="G43" s="32"/>
      <c r="H43" s="33"/>
      <c r="I43" s="32"/>
      <c r="J43" s="33"/>
      <c r="K43" s="32"/>
      <c r="L43" s="33"/>
      <c r="M43" s="32"/>
      <c r="N43" s="33"/>
      <c r="O43" s="32"/>
      <c r="P43" s="36"/>
    </row>
    <row r="44" spans="2:16" s="3" customFormat="1" ht="17.25" x14ac:dyDescent="0.3">
      <c r="B44" s="5"/>
      <c r="C44" s="5"/>
      <c r="D44" s="5"/>
      <c r="E44" s="21">
        <f>E36+7</f>
        <v>42400</v>
      </c>
      <c r="F44" s="30">
        <f>F36+7</f>
        <v>42401</v>
      </c>
      <c r="G44" s="26"/>
      <c r="H44" s="22">
        <f>H36+7</f>
        <v>42402</v>
      </c>
      <c r="I44" s="26"/>
      <c r="J44" s="22">
        <f>J36+7</f>
        <v>42403</v>
      </c>
      <c r="K44" s="26"/>
      <c r="L44" s="22">
        <f>L36+7</f>
        <v>42404</v>
      </c>
      <c r="M44" s="26"/>
      <c r="N44" s="30">
        <v>6</v>
      </c>
      <c r="O44" s="26"/>
      <c r="P44" s="57">
        <f>P36+7</f>
        <v>42406</v>
      </c>
    </row>
    <row r="45" spans="2:16" s="7" customFormat="1" ht="17.25" x14ac:dyDescent="0.3">
      <c r="B45" s="8"/>
      <c r="C45" s="8"/>
      <c r="D45" s="8"/>
      <c r="E45" s="35"/>
      <c r="F45" s="45"/>
      <c r="G45" s="32"/>
      <c r="H45" s="45"/>
      <c r="I45" s="32"/>
      <c r="J45" s="45"/>
      <c r="K45" s="32"/>
      <c r="L45" s="45"/>
      <c r="M45" s="32"/>
      <c r="N45" s="45"/>
      <c r="O45" s="32"/>
      <c r="P45" s="36"/>
    </row>
    <row r="46" spans="2:16" s="7" customFormat="1" ht="17.25" x14ac:dyDescent="0.3">
      <c r="B46" s="8"/>
      <c r="C46" s="8"/>
      <c r="D46" s="8"/>
      <c r="E46" s="35"/>
      <c r="F46" s="45"/>
      <c r="G46" s="32"/>
      <c r="H46" s="33"/>
      <c r="I46" s="32"/>
      <c r="J46" s="33"/>
      <c r="K46" s="32"/>
      <c r="L46" s="45"/>
      <c r="M46" s="32"/>
      <c r="N46" s="33"/>
      <c r="O46" s="32"/>
      <c r="P46" s="36"/>
    </row>
    <row r="47" spans="2:16" s="7" customFormat="1" ht="17.25" x14ac:dyDescent="0.3">
      <c r="B47" s="8"/>
      <c r="C47" s="8"/>
      <c r="D47" s="8"/>
      <c r="E47" s="35"/>
      <c r="F47" s="45"/>
      <c r="G47" s="32"/>
      <c r="H47" s="33"/>
      <c r="I47" s="32"/>
      <c r="J47" s="33"/>
      <c r="K47" s="32"/>
      <c r="L47" s="33"/>
      <c r="M47" s="32"/>
      <c r="N47" s="33"/>
      <c r="O47" s="32"/>
      <c r="P47" s="36"/>
    </row>
    <row r="48" spans="2:16" s="7" customFormat="1" ht="17.25" x14ac:dyDescent="0.3">
      <c r="B48" s="8"/>
      <c r="C48" s="8"/>
      <c r="D48" s="8"/>
      <c r="E48" s="35"/>
      <c r="F48" s="33"/>
      <c r="G48" s="32"/>
      <c r="H48" s="33"/>
      <c r="I48" s="32"/>
      <c r="J48" s="33"/>
      <c r="K48" s="32"/>
      <c r="L48" s="33"/>
      <c r="M48" s="32"/>
      <c r="N48" s="33"/>
      <c r="O48" s="32"/>
      <c r="P48" s="36"/>
    </row>
    <row r="49" spans="2:16" s="7" customFormat="1" ht="17.25" x14ac:dyDescent="0.3">
      <c r="B49" s="8"/>
      <c r="C49" s="8"/>
      <c r="D49" s="8"/>
      <c r="E49" s="35"/>
      <c r="F49" s="33"/>
      <c r="G49" s="32"/>
      <c r="H49" s="33"/>
      <c r="I49" s="32"/>
      <c r="J49" s="33"/>
      <c r="K49" s="32"/>
      <c r="L49" s="33"/>
      <c r="M49" s="32"/>
      <c r="N49" s="33"/>
      <c r="O49" s="32"/>
      <c r="P49" s="36"/>
    </row>
    <row r="50" spans="2:16" s="7" customFormat="1" ht="17.25" x14ac:dyDescent="0.3">
      <c r="B50" s="8"/>
      <c r="C50" s="8"/>
      <c r="D50" s="8"/>
      <c r="E50" s="35"/>
      <c r="F50" s="33"/>
      <c r="G50" s="32"/>
      <c r="H50" s="33"/>
      <c r="I50" s="32"/>
      <c r="J50" s="33"/>
      <c r="K50" s="32"/>
      <c r="L50" s="33"/>
      <c r="M50" s="32"/>
      <c r="N50" s="33"/>
      <c r="O50" s="32"/>
      <c r="P50" s="36"/>
    </row>
    <row r="51" spans="2:16" s="7" customFormat="1" ht="18" thickBot="1" x14ac:dyDescent="0.35">
      <c r="B51" s="8"/>
      <c r="C51" s="8"/>
      <c r="D51" s="8"/>
      <c r="E51" s="39"/>
      <c r="F51" s="40"/>
      <c r="G51" s="41"/>
      <c r="H51" s="40"/>
      <c r="I51" s="41"/>
      <c r="J51" s="40"/>
      <c r="K51" s="41"/>
      <c r="L51" s="40"/>
      <c r="M51" s="41"/>
      <c r="N51" s="40"/>
      <c r="O51" s="41"/>
      <c r="P51" s="42"/>
    </row>
    <row r="52" spans="2:16" s="7" customFormat="1" ht="32.25" customHeight="1" thickBot="1" x14ac:dyDescent="0.35">
      <c r="B52" s="8"/>
      <c r="C52" s="8"/>
      <c r="D52" s="8"/>
      <c r="E52" s="59" t="s">
        <v>19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1"/>
    </row>
    <row r="53" spans="2:16" ht="17.25" customHeight="1" x14ac:dyDescent="0.3">
      <c r="B53" s="4"/>
      <c r="C53" s="4"/>
      <c r="D53" s="4"/>
      <c r="E53" s="6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4"/>
    </row>
    <row r="54" spans="2:16" x14ac:dyDescent="0.3">
      <c r="E54" s="65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7"/>
    </row>
    <row r="55" spans="2:16" x14ac:dyDescent="0.3">
      <c r="E55" s="6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7"/>
    </row>
    <row r="56" spans="2:16" x14ac:dyDescent="0.3">
      <c r="E56" s="65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7"/>
    </row>
    <row r="57" spans="2:16" x14ac:dyDescent="0.3">
      <c r="E57" s="65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7"/>
    </row>
    <row r="58" spans="2:16" x14ac:dyDescent="0.3">
      <c r="E58" s="65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7"/>
    </row>
    <row r="59" spans="2:16" x14ac:dyDescent="0.3">
      <c r="E59" s="65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7"/>
    </row>
    <row r="60" spans="2:16" x14ac:dyDescent="0.3">
      <c r="E60" s="65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7"/>
    </row>
    <row r="61" spans="2:16" ht="17.25" thickBot="1" x14ac:dyDescent="0.35">
      <c r="E61" s="68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70"/>
    </row>
  </sheetData>
  <protectedRanges>
    <protectedRange sqref="E54:P61 E11:P11 E40:P40 E42:P43 E5:K5 M5 O5:P5 E13 G13 I13 K13 M13 O13:P13 E21 G21 M21 O21:P21 E29 G29 I29 K29 I37 K37 E14:K14 E24:P27 L39 E23:L23 E37:E39 M37:M39 E22:G22 K21:K22 O37:P39 G37:G39 I38:K39 E41:M41 O41:P41 M14:P14 M22:P23 H21:I22 E30:L35 M29:M35 O29:P35 N30:N35 E15:P19 E6:P10 E45:P51" name="범위1"/>
    <protectedRange sqref="L5 L13 L21 L37" name="범위1_1"/>
    <protectedRange sqref="N5 N13 N41" name="범위1_2"/>
    <protectedRange sqref="F13" name="범위1_3"/>
    <protectedRange sqref="H13" name="범위1_4"/>
    <protectedRange sqref="J13" name="범위1_5"/>
    <protectedRange sqref="F21" name="범위1_8"/>
    <protectedRange sqref="J21:J22" name="범위1_9"/>
    <protectedRange sqref="F29 H29 J29 N21 L29 N29" name="범위1_13"/>
    <protectedRange sqref="J37" name="범위1_19"/>
    <protectedRange sqref="L14 L22 L38" name="범위1_23"/>
    <protectedRange sqref="N38:N39" name="범위1_6"/>
    <protectedRange sqref="N37" name="범위1_19_1"/>
    <protectedRange sqref="F38:F39 H38:H39" name="범위1_11"/>
    <protectedRange sqref="F37 H37" name="범위1_17_1"/>
    <protectedRange sqref="E52:P52" name="범위1_7"/>
  </protectedRanges>
  <mergeCells count="10">
    <mergeCell ref="B4:C4"/>
    <mergeCell ref="E52:P52"/>
    <mergeCell ref="E53:P61"/>
    <mergeCell ref="H5:H11"/>
    <mergeCell ref="E1:P2"/>
    <mergeCell ref="F3:G3"/>
    <mergeCell ref="H3:I3"/>
    <mergeCell ref="J3:K3"/>
    <mergeCell ref="L3:M3"/>
    <mergeCell ref="N3:O3"/>
  </mergeCells>
  <phoneticPr fontId="2" type="noConversion"/>
  <conditionalFormatting sqref="E4:P4 G27 E19 E18:M18 E14:G14 M21:M22 E29 E15 G15 I13:I15 E16:I16 M13:M16 O13:P16 O21:P22 E35:I35 E43:P43 E17:G17 I17:K17 K13:K16 M17:P17 O18:P18 E40:I40 K40:P40 G24:G25 I24 I25:K25 I27 K27:P27 K21:K24 M25 K26:M26 O25:P26 E33:E34 E30:G32 G19:P19 G33:I34 E13 G13 G29 K37:K39 E21:E27 I21:I22 I29:I32 E37:E39 G37:G39 I37:I39 E41:M42 O41:P42 G21:G22 G26:I26 G23:I23 K29:K35 M29:M39 O29:P35 E45 G45:P45 O37:P39 O36 M23:P24 E46:P50">
    <cfRule type="expression" dxfId="318" priority="40">
      <formula>MONTH(E4)&lt;&gt;$B$2</formula>
    </cfRule>
  </conditionalFormatting>
  <conditionalFormatting sqref="G4:G43 I4:I43 K4:K43 O4:O43 M4:M43 O45:O51 M45:M51 K45:K51 I45:I51 G45:G51">
    <cfRule type="cellIs" dxfId="317" priority="41" operator="equal">
      <formula>$C$8</formula>
    </cfRule>
    <cfRule type="cellIs" dxfId="316" priority="42" operator="equal">
      <formula>$C$7</formula>
    </cfRule>
    <cfRule type="cellIs" dxfId="315" priority="43" operator="equal">
      <formula>$C$5</formula>
    </cfRule>
  </conditionalFormatting>
  <conditionalFormatting sqref="E53">
    <cfRule type="expression" dxfId="314" priority="39">
      <formula>MONTH(E53)&lt;&gt;$B$2</formula>
    </cfRule>
  </conditionalFormatting>
  <conditionalFormatting sqref="F19">
    <cfRule type="expression" dxfId="313" priority="37">
      <formula>MONTH(F19)&lt;&gt;$B$2</formula>
    </cfRule>
  </conditionalFormatting>
  <conditionalFormatting sqref="H27">
    <cfRule type="expression" dxfId="312" priority="36">
      <formula>MONTH(H27)&lt;&gt;$B$2</formula>
    </cfRule>
  </conditionalFormatting>
  <conditionalFormatting sqref="L6">
    <cfRule type="expression" dxfId="311" priority="34">
      <formula>MONTH(L6)&lt;&gt;$B$2</formula>
    </cfRule>
  </conditionalFormatting>
  <conditionalFormatting sqref="H15">
    <cfRule type="expression" dxfId="310" priority="33">
      <formula>MONTH(H15)&lt;&gt;$B$2</formula>
    </cfRule>
  </conditionalFormatting>
  <conditionalFormatting sqref="J15">
    <cfRule type="expression" dxfId="309" priority="32">
      <formula>MONTH(J15)&lt;&gt;$B$2</formula>
    </cfRule>
  </conditionalFormatting>
  <conditionalFormatting sqref="L16">
    <cfRule type="expression" dxfId="308" priority="31">
      <formula>MONTH(L16)&lt;&gt;$B$2</formula>
    </cfRule>
  </conditionalFormatting>
  <conditionalFormatting sqref="N15">
    <cfRule type="expression" dxfId="307" priority="30">
      <formula>MONTH(N15)&lt;&gt;$B$2</formula>
    </cfRule>
  </conditionalFormatting>
  <conditionalFormatting sqref="J23:J24">
    <cfRule type="expression" dxfId="306" priority="28">
      <formula>MONTH(J23)&lt;&gt;$B$2</formula>
    </cfRule>
  </conditionalFormatting>
  <conditionalFormatting sqref="J38:J40">
    <cfRule type="expression" dxfId="305" priority="26">
      <formula>MONTH(J38)&lt;&gt;$B$2</formula>
    </cfRule>
  </conditionalFormatting>
  <conditionalFormatting sqref="L14">
    <cfRule type="expression" dxfId="304" priority="23">
      <formula>MONTH(L14)&lt;&gt;$B$2</formula>
    </cfRule>
  </conditionalFormatting>
  <conditionalFormatting sqref="L15">
    <cfRule type="expression" dxfId="303" priority="22">
      <formula>MONTH(L15)&lt;&gt;$B$2</formula>
    </cfRule>
  </conditionalFormatting>
  <conditionalFormatting sqref="L22">
    <cfRule type="expression" dxfId="302" priority="21">
      <formula>MONTH(L22)&lt;&gt;$B$2</formula>
    </cfRule>
  </conditionalFormatting>
  <conditionalFormatting sqref="L23">
    <cfRule type="expression" dxfId="301" priority="20">
      <formula>MONTH(L23)&lt;&gt;$B$2</formula>
    </cfRule>
  </conditionalFormatting>
  <conditionalFormatting sqref="L38">
    <cfRule type="expression" dxfId="300" priority="17">
      <formula>MONTH(L38)&lt;&gt;$B$2</formula>
    </cfRule>
  </conditionalFormatting>
  <conditionalFormatting sqref="L39">
    <cfRule type="expression" dxfId="299" priority="16">
      <formula>MONTH(L39)&lt;&gt;$B$2</formula>
    </cfRule>
  </conditionalFormatting>
  <conditionalFormatting sqref="H22">
    <cfRule type="expression" dxfId="298" priority="15">
      <formula>MONTH(H22)&lt;&gt;$B$2</formula>
    </cfRule>
  </conditionalFormatting>
  <conditionalFormatting sqref="H30">
    <cfRule type="expression" dxfId="297" priority="13">
      <formula>MONTH(H30)&lt;&gt;$B$2</formula>
    </cfRule>
  </conditionalFormatting>
  <conditionalFormatting sqref="H31">
    <cfRule type="expression" dxfId="296" priority="12">
      <formula>MONTH(H31)&lt;&gt;$B$2</formula>
    </cfRule>
  </conditionalFormatting>
  <conditionalFormatting sqref="F39">
    <cfRule type="expression" dxfId="295" priority="9">
      <formula>MONTH(F39)&lt;&gt;$B$2</formula>
    </cfRule>
  </conditionalFormatting>
  <conditionalFormatting sqref="H39">
    <cfRule type="expression" dxfId="294" priority="8">
      <formula>MONTH(H39)&lt;&gt;$B$2</formula>
    </cfRule>
  </conditionalFormatting>
  <conditionalFormatting sqref="H22">
    <cfRule type="expression" dxfId="293" priority="5">
      <formula>MONTH(H22)&lt;&gt;$B$2</formula>
    </cfRule>
  </conditionalFormatting>
  <conditionalFormatting sqref="H21">
    <cfRule type="expression" dxfId="292" priority="4">
      <formula>MONTH(H21)&lt;&gt;$B$2</formula>
    </cfRule>
  </conditionalFormatting>
  <conditionalFormatting sqref="G44 I44 K44 M44 O44">
    <cfRule type="cellIs" dxfId="291" priority="1" operator="equal">
      <formula>$C$8</formula>
    </cfRule>
    <cfRule type="cellIs" dxfId="290" priority="2" operator="equal">
      <formula>$C$7</formula>
    </cfRule>
    <cfRule type="cellIs" dxfId="289" priority="3" operator="equal">
      <formula>$C$5</formula>
    </cfRule>
  </conditionalFormatting>
  <dataValidations count="1">
    <dataValidation type="list" allowBlank="1" showInputMessage="1" sqref="K4:K51 O4:O51 G4:G51 I4:I51 M4:M51">
      <formula1>$C$5:$C$9</formula1>
    </dataValidation>
  </dataValidations>
  <pageMargins left="0.16" right="0.18" top="0.8" bottom="0.44" header="0.31496062992125984" footer="0.31496062992125984"/>
  <pageSetup paperSize="9" scale="4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Spinner 1">
              <controlPr defaultSize="0" autoPict="0">
                <anchor moveWithCells="1" sizeWithCells="1">
                  <from>
                    <xdr:col>2</xdr:col>
                    <xdr:colOff>0</xdr:colOff>
                    <xdr:row>0</xdr:row>
                    <xdr:rowOff>0</xdr:rowOff>
                  </from>
                  <to>
                    <xdr:col>3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Spinner 2">
              <controlPr defaultSize="0" autoPict="0">
                <anchor moveWithCells="1" siz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3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GridLines="0" zoomScale="70" zoomScaleNormal="70" zoomScaleSheetLayoutView="70" workbookViewId="0">
      <pane xSplit="4" ySplit="3" topLeftCell="E4" activePane="bottomRight" state="frozen"/>
      <selection activeCell="E3" sqref="E3:P57"/>
      <selection pane="topRight" activeCell="E3" sqref="E3:P57"/>
      <selection pane="bottomLeft" activeCell="E3" sqref="E3:P57"/>
      <selection pane="bottomRight" activeCell="L21" sqref="L21"/>
    </sheetView>
  </sheetViews>
  <sheetFormatPr defaultRowHeight="16.5" x14ac:dyDescent="0.3"/>
  <cols>
    <col min="1" max="1" width="2.875" customWidth="1"/>
    <col min="2" max="2" width="6" customWidth="1"/>
    <col min="3" max="3" width="5.625" customWidth="1"/>
    <col min="4" max="4" width="1.875" customWidth="1"/>
    <col min="5" max="5" width="20.375" customWidth="1"/>
    <col min="6" max="6" width="37.25" customWidth="1"/>
    <col min="7" max="7" width="3.25" style="24" customWidth="1"/>
    <col min="8" max="8" width="38.125" customWidth="1"/>
    <col min="9" max="9" width="3.25" style="24" customWidth="1"/>
    <col min="10" max="10" width="38.625" customWidth="1"/>
    <col min="11" max="11" width="3.25" style="24" customWidth="1"/>
    <col min="12" max="12" width="35.625" customWidth="1"/>
    <col min="13" max="13" width="3.25" style="24" customWidth="1"/>
    <col min="14" max="14" width="35.625" customWidth="1"/>
    <col min="15" max="15" width="3.25" style="24" customWidth="1"/>
    <col min="16" max="16" width="20" customWidth="1"/>
    <col min="17" max="17" width="11.625" hidden="1" customWidth="1"/>
  </cols>
  <sheetData>
    <row r="1" spans="1:17" ht="22.5" customHeight="1" x14ac:dyDescent="0.3">
      <c r="A1" s="1" t="s">
        <v>0</v>
      </c>
      <c r="B1" s="2">
        <v>2016</v>
      </c>
      <c r="E1" s="73" t="str">
        <f>CONCATENATE(B1, "년 ", B2, "월") &amp; "    월간 업무 계획 대 실적"</f>
        <v>2016년 10월    월간 업무 계획 대 실적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  <c r="Q1" s="15">
        <f ca="1">TODAY()</f>
        <v>42341</v>
      </c>
    </row>
    <row r="2" spans="1:17" ht="22.5" customHeight="1" x14ac:dyDescent="0.3">
      <c r="A2" s="1" t="s">
        <v>1</v>
      </c>
      <c r="B2" s="2">
        <v>10</v>
      </c>
      <c r="E2" s="76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1:17" s="3" customFormat="1" ht="27.75" customHeight="1" x14ac:dyDescent="0.3">
      <c r="E3" s="28" t="s">
        <v>14</v>
      </c>
      <c r="F3" s="79" t="s">
        <v>1</v>
      </c>
      <c r="G3" s="80"/>
      <c r="H3" s="79" t="s">
        <v>3</v>
      </c>
      <c r="I3" s="80"/>
      <c r="J3" s="79" t="s">
        <v>4</v>
      </c>
      <c r="K3" s="80"/>
      <c r="L3" s="79" t="s">
        <v>5</v>
      </c>
      <c r="M3" s="80"/>
      <c r="N3" s="79" t="s">
        <v>6</v>
      </c>
      <c r="O3" s="80"/>
      <c r="P3" s="29" t="s">
        <v>2</v>
      </c>
    </row>
    <row r="4" spans="1:17" s="3" customFormat="1" ht="17.25" x14ac:dyDescent="0.3">
      <c r="B4" s="58" t="s">
        <v>7</v>
      </c>
      <c r="C4" s="58"/>
      <c r="E4" s="16">
        <f>DATE($B$1, $B$2, 1)-WEEKDAY(DATE($B$1, $B$2, 1), 2)</f>
        <v>42638</v>
      </c>
      <c r="F4" s="88">
        <f>E4+1</f>
        <v>42639</v>
      </c>
      <c r="G4" s="25"/>
      <c r="H4" s="81">
        <f>F4+1</f>
        <v>42640</v>
      </c>
      <c r="I4" s="25"/>
      <c r="J4" s="6">
        <f>H4+1</f>
        <v>42641</v>
      </c>
      <c r="K4" s="25"/>
      <c r="L4" s="6">
        <f>J4+1</f>
        <v>42642</v>
      </c>
      <c r="M4" s="25"/>
      <c r="N4" s="6">
        <f>L4+1</f>
        <v>42643</v>
      </c>
      <c r="O4" s="25"/>
      <c r="P4" s="17">
        <f>N4+1</f>
        <v>42644</v>
      </c>
    </row>
    <row r="5" spans="1:17" s="7" customFormat="1" ht="17.25" customHeight="1" x14ac:dyDescent="0.3">
      <c r="B5" s="9" t="s">
        <v>8</v>
      </c>
      <c r="C5" s="12" t="s">
        <v>15</v>
      </c>
      <c r="E5" s="43"/>
      <c r="F5" s="89"/>
      <c r="G5" s="27"/>
      <c r="H5" s="87"/>
      <c r="I5" s="27"/>
      <c r="J5" s="45"/>
      <c r="K5" s="27"/>
      <c r="L5" s="45"/>
      <c r="M5" s="27"/>
      <c r="N5" s="45"/>
      <c r="O5" s="32"/>
      <c r="P5" s="34"/>
    </row>
    <row r="6" spans="1:17" s="7" customFormat="1" ht="17.25" customHeight="1" x14ac:dyDescent="0.3">
      <c r="B6" s="10" t="s">
        <v>9</v>
      </c>
      <c r="C6" s="13" t="s">
        <v>11</v>
      </c>
      <c r="E6" s="43"/>
      <c r="F6" s="90"/>
      <c r="G6" s="27"/>
      <c r="H6" s="85"/>
      <c r="I6" s="27"/>
      <c r="J6" s="45"/>
      <c r="K6" s="27"/>
      <c r="L6" s="45"/>
      <c r="M6" s="27"/>
      <c r="N6" s="45"/>
      <c r="O6" s="32"/>
      <c r="P6" s="34"/>
    </row>
    <row r="7" spans="1:17" s="7" customFormat="1" ht="17.25" customHeight="1" x14ac:dyDescent="0.3">
      <c r="B7" s="10" t="s">
        <v>16</v>
      </c>
      <c r="C7" s="11" t="s">
        <v>13</v>
      </c>
      <c r="E7" s="43"/>
      <c r="F7" s="46"/>
      <c r="G7" s="27"/>
      <c r="H7" s="85"/>
      <c r="I7" s="27"/>
      <c r="J7" s="45"/>
      <c r="K7" s="27"/>
      <c r="L7" s="45"/>
      <c r="M7" s="27"/>
      <c r="N7" s="45"/>
      <c r="O7" s="32"/>
      <c r="P7" s="34"/>
    </row>
    <row r="8" spans="1:17" s="7" customFormat="1" ht="17.25" customHeight="1" x14ac:dyDescent="0.3">
      <c r="B8" s="10" t="s">
        <v>17</v>
      </c>
      <c r="C8" s="14" t="s">
        <v>12</v>
      </c>
      <c r="E8" s="43"/>
      <c r="F8" s="46"/>
      <c r="G8" s="27"/>
      <c r="H8" s="85"/>
      <c r="I8" s="27"/>
      <c r="J8" s="44"/>
      <c r="K8" s="27"/>
      <c r="L8" s="45"/>
      <c r="M8" s="27"/>
      <c r="N8" s="44"/>
      <c r="O8" s="32"/>
      <c r="P8" s="34"/>
    </row>
    <row r="9" spans="1:17" s="7" customFormat="1" ht="17.25" customHeight="1" x14ac:dyDescent="0.3">
      <c r="B9" s="10" t="s">
        <v>10</v>
      </c>
      <c r="C9" s="13" t="s">
        <v>18</v>
      </c>
      <c r="D9" s="8"/>
      <c r="E9" s="47"/>
      <c r="F9" s="45"/>
      <c r="G9" s="27"/>
      <c r="H9" s="85"/>
      <c r="I9" s="27"/>
      <c r="J9" s="45"/>
      <c r="K9" s="27"/>
      <c r="L9" s="45"/>
      <c r="M9" s="27"/>
      <c r="N9" s="45"/>
      <c r="O9" s="32"/>
      <c r="P9" s="36"/>
    </row>
    <row r="10" spans="1:17" s="7" customFormat="1" ht="17.25" customHeight="1" x14ac:dyDescent="0.3">
      <c r="D10" s="8"/>
      <c r="E10" s="47"/>
      <c r="F10" s="45"/>
      <c r="G10" s="27"/>
      <c r="H10" s="85"/>
      <c r="I10" s="27"/>
      <c r="J10" s="45"/>
      <c r="K10" s="27"/>
      <c r="L10" s="45"/>
      <c r="M10" s="27"/>
      <c r="N10" s="45"/>
      <c r="O10" s="32"/>
      <c r="P10" s="36"/>
    </row>
    <row r="11" spans="1:17" s="7" customFormat="1" ht="18" customHeight="1" thickBot="1" x14ac:dyDescent="0.35">
      <c r="D11" s="8"/>
      <c r="E11" s="48"/>
      <c r="F11" s="49"/>
      <c r="G11" s="50"/>
      <c r="H11" s="86"/>
      <c r="I11" s="50"/>
      <c r="J11" s="49"/>
      <c r="K11" s="50"/>
      <c r="L11" s="49"/>
      <c r="M11" s="50"/>
      <c r="N11" s="49"/>
      <c r="O11" s="37"/>
      <c r="P11" s="38"/>
    </row>
    <row r="12" spans="1:17" s="3" customFormat="1" ht="17.25" x14ac:dyDescent="0.3">
      <c r="B12" s="5"/>
      <c r="C12" s="5"/>
      <c r="D12" s="5"/>
      <c r="E12" s="21">
        <f>E4+7</f>
        <v>42645</v>
      </c>
      <c r="F12" s="83">
        <f>F4+7</f>
        <v>42646</v>
      </c>
      <c r="G12" s="84"/>
      <c r="H12" s="30">
        <f>H4+7</f>
        <v>42647</v>
      </c>
      <c r="I12" s="84"/>
      <c r="J12" s="30">
        <f>J4+7</f>
        <v>42648</v>
      </c>
      <c r="K12" s="26"/>
      <c r="L12" s="30">
        <f>L4+7</f>
        <v>42649</v>
      </c>
      <c r="M12" s="26"/>
      <c r="N12" s="30">
        <f>N4+7</f>
        <v>42650</v>
      </c>
      <c r="O12" s="26"/>
      <c r="P12" s="23">
        <f>P4+7</f>
        <v>42651</v>
      </c>
    </row>
    <row r="13" spans="1:17" s="7" customFormat="1" ht="17.25" x14ac:dyDescent="0.3">
      <c r="B13" s="8"/>
      <c r="C13" s="8"/>
      <c r="D13" s="8"/>
      <c r="E13" s="47"/>
      <c r="F13" s="82" t="s">
        <v>28</v>
      </c>
      <c r="G13" s="27"/>
      <c r="H13" s="45"/>
      <c r="I13" s="27"/>
      <c r="J13" s="82"/>
      <c r="K13" s="27"/>
      <c r="L13" s="82"/>
      <c r="M13" s="27"/>
      <c r="N13" s="45"/>
      <c r="O13" s="32"/>
      <c r="P13" s="36"/>
    </row>
    <row r="14" spans="1:17" s="7" customFormat="1" ht="17.25" x14ac:dyDescent="0.3">
      <c r="B14" s="8"/>
      <c r="C14" s="8"/>
      <c r="D14" s="8"/>
      <c r="E14" s="47"/>
      <c r="F14" s="45"/>
      <c r="G14" s="27"/>
      <c r="H14" s="45"/>
      <c r="I14" s="27"/>
      <c r="J14" s="45"/>
      <c r="K14" s="27"/>
      <c r="L14" s="45"/>
      <c r="M14" s="27"/>
      <c r="N14" s="45"/>
      <c r="O14" s="32"/>
      <c r="P14" s="36"/>
    </row>
    <row r="15" spans="1:17" s="7" customFormat="1" ht="17.25" x14ac:dyDescent="0.3">
      <c r="B15" s="8"/>
      <c r="C15" s="8"/>
      <c r="D15" s="8"/>
      <c r="E15" s="47"/>
      <c r="F15" s="45"/>
      <c r="G15" s="27"/>
      <c r="H15" s="45"/>
      <c r="I15" s="27"/>
      <c r="J15" s="45"/>
      <c r="K15" s="27"/>
      <c r="L15" s="45"/>
      <c r="M15" s="27"/>
      <c r="N15" s="45"/>
      <c r="O15" s="32"/>
      <c r="P15" s="36"/>
    </row>
    <row r="16" spans="1:17" s="7" customFormat="1" ht="17.25" x14ac:dyDescent="0.3">
      <c r="B16" s="8"/>
      <c r="C16" s="8"/>
      <c r="D16" s="8"/>
      <c r="E16" s="47"/>
      <c r="F16" s="45"/>
      <c r="G16" s="27"/>
      <c r="H16" s="45"/>
      <c r="I16" s="27"/>
      <c r="J16" s="45"/>
      <c r="K16" s="27"/>
      <c r="L16" s="45"/>
      <c r="M16" s="27"/>
      <c r="N16" s="45"/>
      <c r="O16" s="32"/>
      <c r="P16" s="36"/>
    </row>
    <row r="17" spans="2:16" s="7" customFormat="1" ht="17.25" x14ac:dyDescent="0.3">
      <c r="B17" s="8"/>
      <c r="C17" s="8"/>
      <c r="D17" s="8"/>
      <c r="E17" s="47"/>
      <c r="F17" s="45"/>
      <c r="G17" s="27"/>
      <c r="H17" s="45"/>
      <c r="I17" s="27"/>
      <c r="J17" s="45"/>
      <c r="K17" s="27"/>
      <c r="L17" s="45"/>
      <c r="M17" s="27"/>
      <c r="N17" s="45"/>
      <c r="O17" s="32"/>
      <c r="P17" s="36"/>
    </row>
    <row r="18" spans="2:16" s="7" customFormat="1" ht="17.25" x14ac:dyDescent="0.3">
      <c r="B18" s="8"/>
      <c r="C18" s="8"/>
      <c r="D18" s="8"/>
      <c r="E18" s="47"/>
      <c r="F18" s="45"/>
      <c r="G18" s="27"/>
      <c r="H18" s="45"/>
      <c r="I18" s="27"/>
      <c r="J18" s="45"/>
      <c r="K18" s="27"/>
      <c r="L18" s="45"/>
      <c r="M18" s="27"/>
      <c r="N18" s="45"/>
      <c r="O18" s="32"/>
      <c r="P18" s="36"/>
    </row>
    <row r="19" spans="2:16" s="7" customFormat="1" ht="18" thickBot="1" x14ac:dyDescent="0.35">
      <c r="B19" s="8"/>
      <c r="C19" s="8"/>
      <c r="D19" s="8"/>
      <c r="E19" s="51"/>
      <c r="F19" s="52"/>
      <c r="G19" s="53"/>
      <c r="H19" s="52"/>
      <c r="I19" s="53"/>
      <c r="J19" s="52"/>
      <c r="K19" s="53"/>
      <c r="L19" s="52"/>
      <c r="M19" s="53"/>
      <c r="N19" s="52"/>
      <c r="O19" s="41"/>
      <c r="P19" s="42"/>
    </row>
    <row r="20" spans="2:16" s="3" customFormat="1" ht="17.25" x14ac:dyDescent="0.3">
      <c r="B20" s="5"/>
      <c r="C20" s="5"/>
      <c r="D20" s="5"/>
      <c r="E20" s="18">
        <f>E12+7</f>
        <v>42652</v>
      </c>
      <c r="F20" s="100">
        <f>F12+7</f>
        <v>42653</v>
      </c>
      <c r="G20" s="27"/>
      <c r="H20" s="19">
        <f>H12+7</f>
        <v>42654</v>
      </c>
      <c r="I20" s="27"/>
      <c r="J20" s="100">
        <f>J12+7</f>
        <v>42655</v>
      </c>
      <c r="K20" s="102"/>
      <c r="L20" s="100">
        <f>L12+7</f>
        <v>42656</v>
      </c>
      <c r="M20" s="102"/>
      <c r="N20" s="100">
        <f>N12+7</f>
        <v>42657</v>
      </c>
      <c r="O20" s="27"/>
      <c r="P20" s="20">
        <f>P12+7</f>
        <v>42658</v>
      </c>
    </row>
    <row r="21" spans="2:16" s="7" customFormat="1" ht="17.25" customHeight="1" x14ac:dyDescent="0.3">
      <c r="B21" s="8"/>
      <c r="C21" s="8"/>
      <c r="D21" s="8"/>
      <c r="E21" s="47"/>
      <c r="F21" s="98"/>
      <c r="G21" s="27"/>
      <c r="H21" s="45"/>
      <c r="I21" s="27"/>
      <c r="J21" s="82"/>
      <c r="K21" s="101"/>
      <c r="L21" s="82"/>
      <c r="M21" s="101"/>
      <c r="N21" s="82"/>
      <c r="O21" s="32"/>
      <c r="P21" s="36"/>
    </row>
    <row r="22" spans="2:16" s="7" customFormat="1" ht="17.25" customHeight="1" x14ac:dyDescent="0.3">
      <c r="B22" s="8"/>
      <c r="C22" s="8"/>
      <c r="D22" s="8"/>
      <c r="E22" s="47"/>
      <c r="F22" s="54"/>
      <c r="G22" s="27"/>
      <c r="H22" s="45"/>
      <c r="I22" s="27"/>
      <c r="J22" s="45"/>
      <c r="K22" s="27"/>
      <c r="L22" s="45"/>
      <c r="M22" s="27"/>
      <c r="N22" s="45"/>
      <c r="O22" s="32"/>
      <c r="P22" s="36"/>
    </row>
    <row r="23" spans="2:16" s="7" customFormat="1" ht="17.25" customHeight="1" x14ac:dyDescent="0.3">
      <c r="B23" s="8"/>
      <c r="C23" s="8"/>
      <c r="D23" s="8"/>
      <c r="E23" s="47"/>
      <c r="F23" s="54"/>
      <c r="G23" s="27"/>
      <c r="H23" s="45"/>
      <c r="I23" s="27"/>
      <c r="J23" s="45"/>
      <c r="K23" s="27"/>
      <c r="L23" s="45"/>
      <c r="M23" s="27"/>
      <c r="N23" s="45"/>
      <c r="O23" s="32"/>
      <c r="P23" s="36"/>
    </row>
    <row r="24" spans="2:16" s="7" customFormat="1" ht="17.25" customHeight="1" x14ac:dyDescent="0.3">
      <c r="B24" s="8"/>
      <c r="C24" s="8"/>
      <c r="D24" s="8"/>
      <c r="E24" s="47"/>
      <c r="F24" s="54"/>
      <c r="G24" s="27"/>
      <c r="H24" s="44"/>
      <c r="I24" s="27"/>
      <c r="J24" s="45"/>
      <c r="K24" s="27"/>
      <c r="L24" s="44"/>
      <c r="M24" s="27"/>
      <c r="N24" s="45"/>
      <c r="O24" s="32"/>
      <c r="P24" s="36"/>
    </row>
    <row r="25" spans="2:16" s="7" customFormat="1" ht="17.25" customHeight="1" x14ac:dyDescent="0.3">
      <c r="B25" s="8"/>
      <c r="C25" s="8"/>
      <c r="D25" s="8"/>
      <c r="E25" s="47"/>
      <c r="F25" s="54"/>
      <c r="G25" s="27"/>
      <c r="H25" s="45"/>
      <c r="I25" s="27"/>
      <c r="J25" s="45"/>
      <c r="K25" s="27"/>
      <c r="L25" s="45"/>
      <c r="M25" s="27"/>
      <c r="N25" s="44"/>
      <c r="O25" s="32"/>
      <c r="P25" s="36"/>
    </row>
    <row r="26" spans="2:16" s="7" customFormat="1" ht="17.25" customHeight="1" x14ac:dyDescent="0.3">
      <c r="B26" s="8"/>
      <c r="C26" s="8"/>
      <c r="D26" s="8"/>
      <c r="E26" s="47"/>
      <c r="F26" s="54"/>
      <c r="G26" s="27"/>
      <c r="H26" s="45"/>
      <c r="I26" s="27"/>
      <c r="J26" s="44"/>
      <c r="K26" s="27"/>
      <c r="L26" s="45"/>
      <c r="M26" s="27"/>
      <c r="N26" s="45"/>
      <c r="O26" s="32"/>
      <c r="P26" s="36"/>
    </row>
    <row r="27" spans="2:16" s="7" customFormat="1" ht="18" customHeight="1" thickBot="1" x14ac:dyDescent="0.35">
      <c r="B27" s="8"/>
      <c r="C27" s="8"/>
      <c r="D27" s="8"/>
      <c r="E27" s="48"/>
      <c r="F27" s="55"/>
      <c r="G27" s="50"/>
      <c r="H27" s="45"/>
      <c r="I27" s="50"/>
      <c r="J27" s="49"/>
      <c r="K27" s="50"/>
      <c r="L27" s="49"/>
      <c r="M27" s="50"/>
      <c r="N27" s="49"/>
      <c r="O27" s="37"/>
      <c r="P27" s="38"/>
    </row>
    <row r="28" spans="2:16" s="3" customFormat="1" ht="17.25" x14ac:dyDescent="0.3">
      <c r="B28" s="5"/>
      <c r="C28" s="5"/>
      <c r="D28" s="5"/>
      <c r="E28" s="21">
        <f>E20+7</f>
        <v>42659</v>
      </c>
      <c r="F28" s="22">
        <f>F20+7</f>
        <v>42660</v>
      </c>
      <c r="G28" s="26"/>
      <c r="H28" s="22">
        <f>H20+7</f>
        <v>42661</v>
      </c>
      <c r="I28" s="26"/>
      <c r="J28" s="22">
        <f>J20+7</f>
        <v>42662</v>
      </c>
      <c r="K28" s="26"/>
      <c r="L28" s="22">
        <f>L20+7</f>
        <v>42663</v>
      </c>
      <c r="M28" s="26"/>
      <c r="N28" s="22">
        <f>N20+7</f>
        <v>42664</v>
      </c>
      <c r="O28" s="26"/>
      <c r="P28" s="23">
        <f>P20+7</f>
        <v>42665</v>
      </c>
    </row>
    <row r="29" spans="2:16" s="7" customFormat="1" ht="17.25" customHeight="1" x14ac:dyDescent="0.3">
      <c r="B29" s="8"/>
      <c r="C29" s="8"/>
      <c r="D29" s="8"/>
      <c r="E29" s="47"/>
      <c r="F29" s="45"/>
      <c r="G29" s="27"/>
      <c r="H29" s="45"/>
      <c r="I29" s="27"/>
      <c r="J29" s="56"/>
      <c r="K29" s="27"/>
      <c r="L29" s="56"/>
      <c r="M29" s="27"/>
      <c r="N29" s="56"/>
      <c r="O29" s="32"/>
      <c r="P29" s="36"/>
    </row>
    <row r="30" spans="2:16" s="7" customFormat="1" ht="17.25" customHeight="1" x14ac:dyDescent="0.3">
      <c r="B30" s="8"/>
      <c r="C30" s="8"/>
      <c r="D30" s="8"/>
      <c r="E30" s="47"/>
      <c r="F30" s="45"/>
      <c r="G30" s="27"/>
      <c r="H30" s="45"/>
      <c r="I30" s="27"/>
      <c r="J30" s="56"/>
      <c r="K30" s="27"/>
      <c r="L30" s="56"/>
      <c r="M30" s="27"/>
      <c r="N30" s="56"/>
      <c r="O30" s="32"/>
      <c r="P30" s="36"/>
    </row>
    <row r="31" spans="2:16" s="7" customFormat="1" ht="17.25" customHeight="1" x14ac:dyDescent="0.3">
      <c r="B31" s="8"/>
      <c r="C31" s="8"/>
      <c r="D31" s="8"/>
      <c r="E31" s="47"/>
      <c r="F31" s="45"/>
      <c r="G31" s="27"/>
      <c r="H31" s="45"/>
      <c r="I31" s="27"/>
      <c r="J31" s="56"/>
      <c r="K31" s="27"/>
      <c r="L31" s="56"/>
      <c r="M31" s="27"/>
      <c r="N31" s="56"/>
      <c r="O31" s="32"/>
      <c r="P31" s="36"/>
    </row>
    <row r="32" spans="2:16" s="7" customFormat="1" ht="17.25" customHeight="1" x14ac:dyDescent="0.3">
      <c r="B32" s="8"/>
      <c r="C32" s="8"/>
      <c r="D32" s="8"/>
      <c r="E32" s="47"/>
      <c r="F32" s="45"/>
      <c r="G32" s="27"/>
      <c r="H32" s="45"/>
      <c r="I32" s="27"/>
      <c r="J32" s="56"/>
      <c r="K32" s="27"/>
      <c r="L32" s="56"/>
      <c r="M32" s="27"/>
      <c r="N32" s="56"/>
      <c r="O32" s="32"/>
      <c r="P32" s="36"/>
    </row>
    <row r="33" spans="2:16" s="7" customFormat="1" ht="17.25" customHeight="1" x14ac:dyDescent="0.3">
      <c r="B33" s="8"/>
      <c r="C33" s="8"/>
      <c r="D33" s="8"/>
      <c r="E33" s="35"/>
      <c r="F33" s="33"/>
      <c r="G33" s="32"/>
      <c r="H33" s="33"/>
      <c r="I33" s="32"/>
      <c r="J33" s="56"/>
      <c r="K33" s="32"/>
      <c r="L33" s="56"/>
      <c r="M33" s="32"/>
      <c r="N33" s="56"/>
      <c r="O33" s="32"/>
      <c r="P33" s="36"/>
    </row>
    <row r="34" spans="2:16" s="7" customFormat="1" ht="17.25" customHeight="1" x14ac:dyDescent="0.3">
      <c r="B34" s="8"/>
      <c r="C34" s="8"/>
      <c r="D34" s="8"/>
      <c r="E34" s="35"/>
      <c r="F34" s="33"/>
      <c r="G34" s="32"/>
      <c r="H34" s="33"/>
      <c r="I34" s="32"/>
      <c r="J34" s="56"/>
      <c r="K34" s="32"/>
      <c r="L34" s="56"/>
      <c r="M34" s="32"/>
      <c r="N34" s="56"/>
      <c r="O34" s="32"/>
      <c r="P34" s="36"/>
    </row>
    <row r="35" spans="2:16" s="7" customFormat="1" ht="18" thickBot="1" x14ac:dyDescent="0.35">
      <c r="B35" s="8"/>
      <c r="C35" s="8"/>
      <c r="D35" s="8"/>
      <c r="E35" s="39"/>
      <c r="F35" s="40"/>
      <c r="G35" s="41"/>
      <c r="H35" s="40"/>
      <c r="I35" s="41"/>
      <c r="J35" s="40"/>
      <c r="K35" s="41"/>
      <c r="L35" s="40"/>
      <c r="M35" s="41"/>
      <c r="N35" s="40"/>
      <c r="O35" s="41"/>
      <c r="P35" s="42"/>
    </row>
    <row r="36" spans="2:16" s="3" customFormat="1" ht="17.25" x14ac:dyDescent="0.3">
      <c r="B36" s="5"/>
      <c r="C36" s="5"/>
      <c r="D36" s="5"/>
      <c r="E36" s="21">
        <f>E28+7</f>
        <v>42666</v>
      </c>
      <c r="F36" s="22">
        <f>F28+7</f>
        <v>42667</v>
      </c>
      <c r="G36" s="26"/>
      <c r="H36" s="22">
        <f>H28+7</f>
        <v>42668</v>
      </c>
      <c r="I36" s="26"/>
      <c r="J36" s="22">
        <f>J28+7</f>
        <v>42669</v>
      </c>
      <c r="K36" s="26"/>
      <c r="L36" s="22">
        <f>L28+7</f>
        <v>42670</v>
      </c>
      <c r="M36" s="26"/>
      <c r="N36" s="22">
        <f>N28+7</f>
        <v>42671</v>
      </c>
      <c r="O36" s="26"/>
      <c r="P36" s="57">
        <f>P28+7</f>
        <v>42672</v>
      </c>
    </row>
    <row r="37" spans="2:16" s="7" customFormat="1" ht="17.25" x14ac:dyDescent="0.3">
      <c r="B37" s="8"/>
      <c r="C37" s="8"/>
      <c r="D37" s="8"/>
      <c r="E37" s="35">
        <v>30</v>
      </c>
      <c r="F37" s="45"/>
      <c r="G37" s="32"/>
      <c r="H37" s="45"/>
      <c r="I37" s="32"/>
      <c r="J37" s="45"/>
      <c r="K37" s="32"/>
      <c r="L37" s="33"/>
      <c r="M37" s="32"/>
      <c r="N37" s="45"/>
      <c r="O37" s="32"/>
      <c r="P37" s="36"/>
    </row>
    <row r="38" spans="2:16" s="7" customFormat="1" ht="17.25" x14ac:dyDescent="0.3">
      <c r="B38" s="8"/>
      <c r="C38" s="8"/>
      <c r="D38" s="8"/>
      <c r="E38" s="35"/>
      <c r="F38" s="45"/>
      <c r="G38" s="32"/>
      <c r="H38" s="33"/>
      <c r="I38" s="32"/>
      <c r="J38" s="45"/>
      <c r="K38" s="32"/>
      <c r="L38" s="33"/>
      <c r="M38" s="32"/>
      <c r="N38" s="45"/>
      <c r="O38" s="32"/>
      <c r="P38" s="36"/>
    </row>
    <row r="39" spans="2:16" s="7" customFormat="1" ht="18" thickBot="1" x14ac:dyDescent="0.35">
      <c r="B39" s="8"/>
      <c r="C39" s="8"/>
      <c r="D39" s="8"/>
      <c r="E39" s="35"/>
      <c r="F39" s="45"/>
      <c r="G39" s="32"/>
      <c r="H39" s="33"/>
      <c r="I39" s="32"/>
      <c r="J39" s="33"/>
      <c r="K39" s="32"/>
      <c r="L39" s="33"/>
      <c r="M39" s="32"/>
      <c r="N39" s="45"/>
      <c r="O39" s="32"/>
      <c r="P39" s="36"/>
    </row>
    <row r="40" spans="2:16" s="7" customFormat="1" ht="17.25" x14ac:dyDescent="0.3">
      <c r="B40" s="8"/>
      <c r="C40" s="8"/>
      <c r="D40" s="8"/>
      <c r="E40" s="83">
        <f>E36+7</f>
        <v>42673</v>
      </c>
      <c r="F40" s="22">
        <f>F36+7</f>
        <v>42674</v>
      </c>
      <c r="G40" s="32"/>
      <c r="H40" s="33"/>
      <c r="I40" s="32"/>
      <c r="J40" s="33"/>
      <c r="K40" s="32"/>
      <c r="L40" s="33"/>
      <c r="M40" s="32"/>
      <c r="N40" s="33"/>
      <c r="O40" s="32"/>
      <c r="P40" s="36"/>
    </row>
    <row r="41" spans="2:16" s="7" customFormat="1" ht="17.25" x14ac:dyDescent="0.3">
      <c r="B41" s="8"/>
      <c r="C41" s="8"/>
      <c r="D41" s="8"/>
      <c r="E41" s="35"/>
      <c r="F41" s="33"/>
      <c r="G41" s="32"/>
      <c r="H41" s="33"/>
      <c r="I41" s="32"/>
      <c r="J41" s="33"/>
      <c r="K41" s="32"/>
      <c r="L41" s="33"/>
      <c r="M41" s="32"/>
      <c r="N41" s="33"/>
      <c r="O41" s="32"/>
      <c r="P41" s="36"/>
    </row>
    <row r="42" spans="2:16" s="7" customFormat="1" ht="17.25" x14ac:dyDescent="0.3">
      <c r="B42" s="8"/>
      <c r="C42" s="8"/>
      <c r="D42" s="8"/>
      <c r="E42" s="35"/>
      <c r="F42" s="33"/>
      <c r="G42" s="32"/>
      <c r="H42" s="33"/>
      <c r="I42" s="32"/>
      <c r="J42" s="33"/>
      <c r="K42" s="32"/>
      <c r="L42" s="33"/>
      <c r="M42" s="32"/>
      <c r="N42" s="33"/>
      <c r="O42" s="32"/>
      <c r="P42" s="36"/>
    </row>
    <row r="43" spans="2:16" s="7" customFormat="1" ht="18" thickBot="1" x14ac:dyDescent="0.35">
      <c r="B43" s="8"/>
      <c r="C43" s="8"/>
      <c r="D43" s="8"/>
      <c r="E43" s="39"/>
      <c r="F43" s="40"/>
      <c r="G43" s="41"/>
      <c r="H43" s="40"/>
      <c r="I43" s="41"/>
      <c r="J43" s="40"/>
      <c r="K43" s="41"/>
      <c r="L43" s="40"/>
      <c r="M43" s="41"/>
      <c r="N43" s="40"/>
      <c r="O43" s="41"/>
      <c r="P43" s="42"/>
    </row>
    <row r="44" spans="2:16" s="7" customFormat="1" ht="32.25" customHeight="1" thickBot="1" x14ac:dyDescent="0.35">
      <c r="B44" s="8"/>
      <c r="C44" s="8"/>
      <c r="D44" s="8"/>
      <c r="E44" s="59" t="s">
        <v>19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1"/>
    </row>
    <row r="45" spans="2:16" ht="17.25" customHeight="1" x14ac:dyDescent="0.3">
      <c r="B45" s="4"/>
      <c r="C45" s="4"/>
      <c r="D45" s="4"/>
      <c r="E45" s="6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4"/>
    </row>
    <row r="46" spans="2:16" x14ac:dyDescent="0.3">
      <c r="E46" s="65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7"/>
    </row>
    <row r="47" spans="2:16" x14ac:dyDescent="0.3">
      <c r="E47" s="65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7"/>
    </row>
    <row r="48" spans="2:16" x14ac:dyDescent="0.3">
      <c r="E48" s="65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7"/>
    </row>
    <row r="49" spans="5:16" x14ac:dyDescent="0.3">
      <c r="E49" s="65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7"/>
    </row>
    <row r="50" spans="5:16" x14ac:dyDescent="0.3">
      <c r="E50" s="65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7"/>
    </row>
    <row r="51" spans="5:16" x14ac:dyDescent="0.3">
      <c r="E51" s="65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7"/>
    </row>
    <row r="52" spans="5:16" x14ac:dyDescent="0.3">
      <c r="E52" s="65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7"/>
    </row>
    <row r="53" spans="5:16" ht="17.25" thickBot="1" x14ac:dyDescent="0.35">
      <c r="E53" s="68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70"/>
    </row>
  </sheetData>
  <protectedRanges>
    <protectedRange sqref="E46:P53 E5:K5 M5 O5:P5 E13 G13 I13 K13 M13 O13:P13 E21 G21 M21 O21:P21 E29 G29 I29 K29 I37 K37 E14:K14 L39 E23:L23 M37:M39 E22:G22 K21:K22 G37:G39 I38:K39 E37:E39 O37:P40 M14:P14 E35:P35 E41:P43 H21:I22 E30:L34 M22:P23 N30:N34 O29:P34 M29:M34 E6:P11 E15:P19 E24:P27 G40:M40" name="범위1"/>
    <protectedRange sqref="L5 L13 L21 L37" name="범위1_1"/>
    <protectedRange sqref="N5 N13 N40" name="범위1_2"/>
    <protectedRange sqref="F13" name="범위1_3"/>
    <protectedRange sqref="H13" name="범위1_4"/>
    <protectedRange sqref="J13" name="범위1_5"/>
    <protectedRange sqref="F21" name="범위1_8"/>
    <protectedRange sqref="J21:J22" name="범위1_9"/>
    <protectedRange sqref="F29 H29 J29 N21 L29 N29" name="범위1_13"/>
    <protectedRange sqref="J37" name="범위1_19"/>
    <protectedRange sqref="L14 L22 L38" name="범위1_23"/>
    <protectedRange sqref="N38:N39" name="범위1_6"/>
    <protectedRange sqref="N37" name="범위1_19_1"/>
    <protectedRange sqref="F38:F39 H38:H39" name="범위1_11"/>
    <protectedRange sqref="F37 H37" name="범위1_17_1"/>
    <protectedRange sqref="E44:P44" name="범위1_7"/>
  </protectedRanges>
  <mergeCells count="9">
    <mergeCell ref="B4:C4"/>
    <mergeCell ref="E44:P44"/>
    <mergeCell ref="E45:P53"/>
    <mergeCell ref="E1:P2"/>
    <mergeCell ref="F3:G3"/>
    <mergeCell ref="H3:I3"/>
    <mergeCell ref="J3:K3"/>
    <mergeCell ref="L3:M3"/>
    <mergeCell ref="N3:O3"/>
  </mergeCells>
  <phoneticPr fontId="2" type="noConversion"/>
  <conditionalFormatting sqref="E4:P4 E18 E17:M17 E14:G14 M21:M22 E29 E15 G15 I13:I15 M13:M15 O13:P15 O21:P22 E34:I34 E42:P42 E16:G16 I16:K16 K13:K15 M16:P16 O17:P17 G24:G25 I24 I25:K25 K21:K24 M25 K26:M26 O25:P26 E30:G32 G18:P18 E13 G13 G29 K37:K39 E21:E26 I21:I22 I29:I32 M36:M39 G37:G39 I37:I39 E41:M41 G21:G22 G26:I26 G23:I23 O37:P41 O36 M23:P24 E33 G33:I33 K29:K34 M29:M34 O29:P34 E37:E39 G40:M40">
    <cfRule type="expression" dxfId="77" priority="23">
      <formula>MONTH(E4)&lt;&gt;$B$2</formula>
    </cfRule>
  </conditionalFormatting>
  <conditionalFormatting sqref="G4:G43 I4:I43 K4:K43 O4:O43 M4:M43">
    <cfRule type="cellIs" dxfId="76" priority="24" operator="equal">
      <formula>$C$8</formula>
    </cfRule>
    <cfRule type="cellIs" dxfId="75" priority="25" operator="equal">
      <formula>$C$7</formula>
    </cfRule>
    <cfRule type="cellIs" dxfId="74" priority="26" operator="equal">
      <formula>$C$5</formula>
    </cfRule>
  </conditionalFormatting>
  <conditionalFormatting sqref="E45">
    <cfRule type="expression" dxfId="73" priority="22">
      <formula>MONTH(E45)&lt;&gt;$B$2</formula>
    </cfRule>
  </conditionalFormatting>
  <conditionalFormatting sqref="F18">
    <cfRule type="expression" dxfId="72" priority="21">
      <formula>MONTH(F18)&lt;&gt;$B$2</formula>
    </cfRule>
  </conditionalFormatting>
  <conditionalFormatting sqref="H27">
    <cfRule type="expression" dxfId="71" priority="20">
      <formula>MONTH(H27)&lt;&gt;$B$2</formula>
    </cfRule>
  </conditionalFormatting>
  <conditionalFormatting sqref="L6">
    <cfRule type="expression" dxfId="70" priority="19">
      <formula>MONTH(L6)&lt;&gt;$B$2</formula>
    </cfRule>
  </conditionalFormatting>
  <conditionalFormatting sqref="H15">
    <cfRule type="expression" dxfId="69" priority="18">
      <formula>MONTH(H15)&lt;&gt;$B$2</formula>
    </cfRule>
  </conditionalFormatting>
  <conditionalFormatting sqref="J15">
    <cfRule type="expression" dxfId="68" priority="17">
      <formula>MONTH(J15)&lt;&gt;$B$2</formula>
    </cfRule>
  </conditionalFormatting>
  <conditionalFormatting sqref="N15">
    <cfRule type="expression" dxfId="67" priority="16">
      <formula>MONTH(N15)&lt;&gt;$B$2</formula>
    </cfRule>
  </conditionalFormatting>
  <conditionalFormatting sqref="J23:J24">
    <cfRule type="expression" dxfId="66" priority="15">
      <formula>MONTH(J23)&lt;&gt;$B$2</formula>
    </cfRule>
  </conditionalFormatting>
  <conditionalFormatting sqref="J38:J39">
    <cfRule type="expression" dxfId="65" priority="14">
      <formula>MONTH(J38)&lt;&gt;$B$2</formula>
    </cfRule>
  </conditionalFormatting>
  <conditionalFormatting sqref="L14">
    <cfRule type="expression" dxfId="64" priority="13">
      <formula>MONTH(L14)&lt;&gt;$B$2</formula>
    </cfRule>
  </conditionalFormatting>
  <conditionalFormatting sqref="L15">
    <cfRule type="expression" dxfId="63" priority="12">
      <formula>MONTH(L15)&lt;&gt;$B$2</formula>
    </cfRule>
  </conditionalFormatting>
  <conditionalFormatting sqref="L22">
    <cfRule type="expression" dxfId="62" priority="11">
      <formula>MONTH(L22)&lt;&gt;$B$2</formula>
    </cfRule>
  </conditionalFormatting>
  <conditionalFormatting sqref="L23">
    <cfRule type="expression" dxfId="61" priority="10">
      <formula>MONTH(L23)&lt;&gt;$B$2</formula>
    </cfRule>
  </conditionalFormatting>
  <conditionalFormatting sqref="L38">
    <cfRule type="expression" dxfId="60" priority="9">
      <formula>MONTH(L38)&lt;&gt;$B$2</formula>
    </cfRule>
  </conditionalFormatting>
  <conditionalFormatting sqref="L39">
    <cfRule type="expression" dxfId="59" priority="8">
      <formula>MONTH(L39)&lt;&gt;$B$2</formula>
    </cfRule>
  </conditionalFormatting>
  <conditionalFormatting sqref="H22">
    <cfRule type="expression" dxfId="58" priority="7">
      <formula>MONTH(H22)&lt;&gt;$B$2</formula>
    </cfRule>
  </conditionalFormatting>
  <conditionalFormatting sqref="H30">
    <cfRule type="expression" dxfId="57" priority="6">
      <formula>MONTH(H30)&lt;&gt;$B$2</formula>
    </cfRule>
  </conditionalFormatting>
  <conditionalFormatting sqref="H31">
    <cfRule type="expression" dxfId="56" priority="5">
      <formula>MONTH(H31)&lt;&gt;$B$2</formula>
    </cfRule>
  </conditionalFormatting>
  <conditionalFormatting sqref="F39">
    <cfRule type="expression" dxfId="55" priority="4">
      <formula>MONTH(F39)&lt;&gt;$B$2</formula>
    </cfRule>
  </conditionalFormatting>
  <conditionalFormatting sqref="H39">
    <cfRule type="expression" dxfId="54" priority="3">
      <formula>MONTH(H39)&lt;&gt;$B$2</formula>
    </cfRule>
  </conditionalFormatting>
  <conditionalFormatting sqref="H22">
    <cfRule type="expression" dxfId="53" priority="2">
      <formula>MONTH(H22)&lt;&gt;$B$2</formula>
    </cfRule>
  </conditionalFormatting>
  <conditionalFormatting sqref="H21">
    <cfRule type="expression" dxfId="52" priority="1">
      <formula>MONTH(H21)&lt;&gt;$B$2</formula>
    </cfRule>
  </conditionalFormatting>
  <dataValidations count="1">
    <dataValidation type="list" allowBlank="1" showInputMessage="1" sqref="K4:K43 O4:O43 G4:G43 I4:I43 M4:M43">
      <formula1>$C$5:$C$9</formula1>
    </dataValidation>
  </dataValidations>
  <pageMargins left="0.16" right="0.18" top="0.8" bottom="0.44" header="0.31496062992125984" footer="0.31496062992125984"/>
  <pageSetup paperSize="9" scale="4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Spinner 1">
              <controlPr defaultSize="0" autoPict="0">
                <anchor moveWithCells="1" sizeWithCells="1">
                  <from>
                    <xdr:col>2</xdr:col>
                    <xdr:colOff>0</xdr:colOff>
                    <xdr:row>0</xdr:row>
                    <xdr:rowOff>0</xdr:rowOff>
                  </from>
                  <to>
                    <xdr:col>3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Spinner 2">
              <controlPr defaultSize="0" autoPict="0">
                <anchor moveWithCells="1" siz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3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GridLines="0" zoomScale="70" zoomScaleNormal="70" zoomScaleSheetLayoutView="70" workbookViewId="0">
      <pane xSplit="4" ySplit="3" topLeftCell="E4" activePane="bottomRight" state="frozen"/>
      <selection activeCell="E3" sqref="E3:P57"/>
      <selection pane="topRight" activeCell="E3" sqref="E3:P57"/>
      <selection pane="bottomLeft" activeCell="E3" sqref="E3:P57"/>
      <selection pane="bottomRight" activeCell="H34" sqref="H34"/>
    </sheetView>
  </sheetViews>
  <sheetFormatPr defaultRowHeight="16.5" x14ac:dyDescent="0.3"/>
  <cols>
    <col min="1" max="1" width="2.875" customWidth="1"/>
    <col min="2" max="2" width="6" customWidth="1"/>
    <col min="3" max="3" width="5.625" customWidth="1"/>
    <col min="4" max="4" width="1.875" customWidth="1"/>
    <col min="5" max="5" width="20.375" customWidth="1"/>
    <col min="6" max="6" width="37.25" customWidth="1"/>
    <col min="7" max="7" width="3.25" style="24" customWidth="1"/>
    <col min="8" max="8" width="38.125" customWidth="1"/>
    <col min="9" max="9" width="3.25" style="24" customWidth="1"/>
    <col min="10" max="10" width="38.625" customWidth="1"/>
    <col min="11" max="11" width="3.25" style="24" customWidth="1"/>
    <col min="12" max="12" width="35.625" customWidth="1"/>
    <col min="13" max="13" width="3.25" style="24" customWidth="1"/>
    <col min="14" max="14" width="35.625" customWidth="1"/>
    <col min="15" max="15" width="3.25" style="24" customWidth="1"/>
    <col min="16" max="16" width="20" customWidth="1"/>
    <col min="17" max="17" width="11.625" hidden="1" customWidth="1"/>
  </cols>
  <sheetData>
    <row r="1" spans="1:17" ht="22.5" customHeight="1" x14ac:dyDescent="0.3">
      <c r="A1" s="1" t="s">
        <v>0</v>
      </c>
      <c r="B1" s="2">
        <v>2016</v>
      </c>
      <c r="E1" s="73" t="str">
        <f>CONCATENATE(B1, "년 ", B2, "월") &amp; "    월간 업무 계획 대 실적"</f>
        <v>2016년 11월    월간 업무 계획 대 실적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  <c r="Q1" s="15">
        <f ca="1">TODAY()</f>
        <v>42341</v>
      </c>
    </row>
    <row r="2" spans="1:17" ht="22.5" customHeight="1" x14ac:dyDescent="0.3">
      <c r="A2" s="1" t="s">
        <v>1</v>
      </c>
      <c r="B2" s="2">
        <v>11</v>
      </c>
      <c r="E2" s="76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1:17" s="3" customFormat="1" ht="27.75" customHeight="1" x14ac:dyDescent="0.3">
      <c r="E3" s="28" t="s">
        <v>14</v>
      </c>
      <c r="F3" s="79" t="s">
        <v>1</v>
      </c>
      <c r="G3" s="80"/>
      <c r="H3" s="79" t="s">
        <v>3</v>
      </c>
      <c r="I3" s="80"/>
      <c r="J3" s="79" t="s">
        <v>4</v>
      </c>
      <c r="K3" s="80"/>
      <c r="L3" s="79" t="s">
        <v>5</v>
      </c>
      <c r="M3" s="80"/>
      <c r="N3" s="79" t="s">
        <v>6</v>
      </c>
      <c r="O3" s="80"/>
      <c r="P3" s="29" t="s">
        <v>2</v>
      </c>
    </row>
    <row r="4" spans="1:17" s="3" customFormat="1" ht="17.25" x14ac:dyDescent="0.3">
      <c r="B4" s="58" t="s">
        <v>7</v>
      </c>
      <c r="C4" s="58"/>
      <c r="E4" s="16">
        <f>DATE($B$1, $B$2, 1)-WEEKDAY(DATE($B$1, $B$2, 1), 2)</f>
        <v>42673</v>
      </c>
      <c r="F4" s="88">
        <f>E4+1</f>
        <v>42674</v>
      </c>
      <c r="G4" s="25"/>
      <c r="H4" s="88">
        <f>F4+1</f>
        <v>42675</v>
      </c>
      <c r="I4" s="25"/>
      <c r="J4" s="6">
        <f>H4+1</f>
        <v>42676</v>
      </c>
      <c r="K4" s="25"/>
      <c r="L4" s="6">
        <f>J4+1</f>
        <v>42677</v>
      </c>
      <c r="M4" s="25"/>
      <c r="N4" s="6">
        <f>L4+1</f>
        <v>42678</v>
      </c>
      <c r="O4" s="25"/>
      <c r="P4" s="17">
        <f>N4+1</f>
        <v>42679</v>
      </c>
    </row>
    <row r="5" spans="1:17" s="7" customFormat="1" ht="17.25" customHeight="1" x14ac:dyDescent="0.3">
      <c r="B5" s="9" t="s">
        <v>8</v>
      </c>
      <c r="C5" s="12" t="s">
        <v>15</v>
      </c>
      <c r="E5" s="43"/>
      <c r="F5" s="89"/>
      <c r="G5" s="27"/>
      <c r="H5" s="87"/>
      <c r="I5" s="27"/>
      <c r="J5" s="45"/>
      <c r="K5" s="27"/>
      <c r="L5" s="45"/>
      <c r="M5" s="27"/>
      <c r="N5" s="45"/>
      <c r="O5" s="32"/>
      <c r="P5" s="34"/>
    </row>
    <row r="6" spans="1:17" s="7" customFormat="1" ht="17.25" customHeight="1" x14ac:dyDescent="0.3">
      <c r="B6" s="10" t="s">
        <v>9</v>
      </c>
      <c r="C6" s="13" t="s">
        <v>11</v>
      </c>
      <c r="E6" s="43"/>
      <c r="F6" s="90"/>
      <c r="G6" s="27"/>
      <c r="H6" s="85"/>
      <c r="I6" s="27"/>
      <c r="J6" s="45"/>
      <c r="K6" s="27"/>
      <c r="L6" s="45"/>
      <c r="M6" s="27"/>
      <c r="N6" s="45"/>
      <c r="O6" s="32"/>
      <c r="P6" s="34"/>
    </row>
    <row r="7" spans="1:17" s="7" customFormat="1" ht="17.25" customHeight="1" x14ac:dyDescent="0.3">
      <c r="B7" s="10" t="s">
        <v>16</v>
      </c>
      <c r="C7" s="11" t="s">
        <v>13</v>
      </c>
      <c r="E7" s="43"/>
      <c r="F7" s="46"/>
      <c r="G7" s="27"/>
      <c r="H7" s="85"/>
      <c r="I7" s="27"/>
      <c r="J7" s="45"/>
      <c r="K7" s="27"/>
      <c r="L7" s="45"/>
      <c r="M7" s="27"/>
      <c r="N7" s="45"/>
      <c r="O7" s="32"/>
      <c r="P7" s="34"/>
    </row>
    <row r="8" spans="1:17" s="7" customFormat="1" ht="17.25" customHeight="1" x14ac:dyDescent="0.3">
      <c r="B8" s="10" t="s">
        <v>17</v>
      </c>
      <c r="C8" s="14" t="s">
        <v>12</v>
      </c>
      <c r="E8" s="43"/>
      <c r="F8" s="46"/>
      <c r="G8" s="27"/>
      <c r="H8" s="85"/>
      <c r="I8" s="27"/>
      <c r="J8" s="44"/>
      <c r="K8" s="27"/>
      <c r="L8" s="45"/>
      <c r="M8" s="27"/>
      <c r="N8" s="44"/>
      <c r="O8" s="32"/>
      <c r="P8" s="34"/>
    </row>
    <row r="9" spans="1:17" s="7" customFormat="1" ht="17.25" customHeight="1" x14ac:dyDescent="0.3">
      <c r="B9" s="10" t="s">
        <v>10</v>
      </c>
      <c r="C9" s="13" t="s">
        <v>18</v>
      </c>
      <c r="D9" s="8"/>
      <c r="E9" s="47"/>
      <c r="F9" s="45"/>
      <c r="G9" s="27"/>
      <c r="H9" s="85"/>
      <c r="I9" s="27"/>
      <c r="J9" s="45"/>
      <c r="K9" s="27"/>
      <c r="L9" s="45"/>
      <c r="M9" s="27"/>
      <c r="N9" s="45"/>
      <c r="O9" s="32"/>
      <c r="P9" s="36"/>
    </row>
    <row r="10" spans="1:17" s="7" customFormat="1" ht="17.25" customHeight="1" x14ac:dyDescent="0.3">
      <c r="D10" s="8"/>
      <c r="E10" s="47"/>
      <c r="F10" s="45"/>
      <c r="G10" s="27"/>
      <c r="H10" s="85"/>
      <c r="I10" s="27"/>
      <c r="J10" s="45"/>
      <c r="K10" s="27"/>
      <c r="L10" s="45"/>
      <c r="M10" s="27"/>
      <c r="N10" s="45"/>
      <c r="O10" s="32"/>
      <c r="P10" s="36"/>
    </row>
    <row r="11" spans="1:17" s="7" customFormat="1" ht="18" customHeight="1" thickBot="1" x14ac:dyDescent="0.35">
      <c r="D11" s="8"/>
      <c r="E11" s="48"/>
      <c r="F11" s="49"/>
      <c r="G11" s="50"/>
      <c r="H11" s="86"/>
      <c r="I11" s="50"/>
      <c r="J11" s="49"/>
      <c r="K11" s="50"/>
      <c r="L11" s="49"/>
      <c r="M11" s="50"/>
      <c r="N11" s="49"/>
      <c r="O11" s="37"/>
      <c r="P11" s="38"/>
    </row>
    <row r="12" spans="1:17" s="3" customFormat="1" ht="17.25" x14ac:dyDescent="0.3">
      <c r="B12" s="5"/>
      <c r="C12" s="5"/>
      <c r="D12" s="5"/>
      <c r="E12" s="21">
        <f>E4+7</f>
        <v>42680</v>
      </c>
      <c r="F12" s="30">
        <f>F4+7</f>
        <v>42681</v>
      </c>
      <c r="G12" s="84"/>
      <c r="H12" s="30">
        <f>H4+7</f>
        <v>42682</v>
      </c>
      <c r="I12" s="84"/>
      <c r="J12" s="30">
        <f>J4+7</f>
        <v>42683</v>
      </c>
      <c r="K12" s="26"/>
      <c r="L12" s="30">
        <f>L4+7</f>
        <v>42684</v>
      </c>
      <c r="M12" s="26"/>
      <c r="N12" s="30">
        <f>N4+7</f>
        <v>42685</v>
      </c>
      <c r="O12" s="26"/>
      <c r="P12" s="23">
        <f>P4+7</f>
        <v>42686</v>
      </c>
    </row>
    <row r="13" spans="1:17" s="7" customFormat="1" ht="17.25" x14ac:dyDescent="0.3">
      <c r="B13" s="8"/>
      <c r="C13" s="8"/>
      <c r="D13" s="8"/>
      <c r="E13" s="47"/>
      <c r="F13" s="82"/>
      <c r="G13" s="27"/>
      <c r="H13" s="45"/>
      <c r="I13" s="27"/>
      <c r="J13" s="82"/>
      <c r="K13" s="27"/>
      <c r="L13" s="82"/>
      <c r="M13" s="27"/>
      <c r="N13" s="45"/>
      <c r="O13" s="32"/>
      <c r="P13" s="36"/>
    </row>
    <row r="14" spans="1:17" s="7" customFormat="1" ht="17.25" x14ac:dyDescent="0.3">
      <c r="B14" s="8"/>
      <c r="C14" s="8"/>
      <c r="D14" s="8"/>
      <c r="E14" s="47"/>
      <c r="F14" s="45"/>
      <c r="G14" s="27"/>
      <c r="H14" s="45"/>
      <c r="I14" s="27"/>
      <c r="J14" s="45"/>
      <c r="K14" s="27"/>
      <c r="L14" s="45"/>
      <c r="M14" s="27"/>
      <c r="N14" s="45"/>
      <c r="O14" s="32"/>
      <c r="P14" s="36"/>
    </row>
    <row r="15" spans="1:17" s="7" customFormat="1" ht="17.25" x14ac:dyDescent="0.3">
      <c r="B15" s="8"/>
      <c r="C15" s="8"/>
      <c r="D15" s="8"/>
      <c r="E15" s="47"/>
      <c r="F15" s="45"/>
      <c r="G15" s="27"/>
      <c r="H15" s="45"/>
      <c r="I15" s="27"/>
      <c r="J15" s="45"/>
      <c r="K15" s="27"/>
      <c r="L15" s="45"/>
      <c r="M15" s="27"/>
      <c r="N15" s="45"/>
      <c r="O15" s="32"/>
      <c r="P15" s="36"/>
    </row>
    <row r="16" spans="1:17" s="7" customFormat="1" ht="17.25" x14ac:dyDescent="0.3">
      <c r="B16" s="8"/>
      <c r="C16" s="8"/>
      <c r="D16" s="8"/>
      <c r="E16" s="47"/>
      <c r="F16" s="45"/>
      <c r="G16" s="27"/>
      <c r="H16" s="45"/>
      <c r="I16" s="27"/>
      <c r="J16" s="45"/>
      <c r="K16" s="27"/>
      <c r="L16" s="45"/>
      <c r="M16" s="27"/>
      <c r="N16" s="45"/>
      <c r="O16" s="32"/>
      <c r="P16" s="36"/>
    </row>
    <row r="17" spans="2:16" s="7" customFormat="1" ht="17.25" x14ac:dyDescent="0.3">
      <c r="B17" s="8"/>
      <c r="C17" s="8"/>
      <c r="D17" s="8"/>
      <c r="E17" s="47"/>
      <c r="F17" s="45"/>
      <c r="G17" s="27"/>
      <c r="H17" s="45"/>
      <c r="I17" s="27"/>
      <c r="J17" s="45"/>
      <c r="K17" s="27"/>
      <c r="L17" s="45"/>
      <c r="M17" s="27"/>
      <c r="N17" s="45"/>
      <c r="O17" s="32"/>
      <c r="P17" s="36"/>
    </row>
    <row r="18" spans="2:16" s="7" customFormat="1" ht="17.25" x14ac:dyDescent="0.3">
      <c r="B18" s="8"/>
      <c r="C18" s="8"/>
      <c r="D18" s="8"/>
      <c r="E18" s="47"/>
      <c r="F18" s="45"/>
      <c r="G18" s="27"/>
      <c r="H18" s="45"/>
      <c r="I18" s="27"/>
      <c r="J18" s="45"/>
      <c r="K18" s="27"/>
      <c r="L18" s="45"/>
      <c r="M18" s="27"/>
      <c r="N18" s="45"/>
      <c r="O18" s="32"/>
      <c r="P18" s="36"/>
    </row>
    <row r="19" spans="2:16" s="7" customFormat="1" ht="18" thickBot="1" x14ac:dyDescent="0.35">
      <c r="B19" s="8"/>
      <c r="C19" s="8"/>
      <c r="D19" s="8"/>
      <c r="E19" s="51"/>
      <c r="F19" s="52"/>
      <c r="G19" s="53"/>
      <c r="H19" s="52"/>
      <c r="I19" s="53"/>
      <c r="J19" s="52"/>
      <c r="K19" s="53"/>
      <c r="L19" s="52"/>
      <c r="M19" s="53"/>
      <c r="N19" s="52"/>
      <c r="O19" s="41"/>
      <c r="P19" s="42"/>
    </row>
    <row r="20" spans="2:16" s="3" customFormat="1" ht="17.25" x14ac:dyDescent="0.3">
      <c r="B20" s="5"/>
      <c r="C20" s="5"/>
      <c r="D20" s="5"/>
      <c r="E20" s="18">
        <f>E12+7</f>
        <v>42687</v>
      </c>
      <c r="F20" s="100">
        <f>F12+7</f>
        <v>42688</v>
      </c>
      <c r="G20" s="27"/>
      <c r="H20" s="19">
        <f>H12+7</f>
        <v>42689</v>
      </c>
      <c r="I20" s="27"/>
      <c r="J20" s="100">
        <f>J12+7</f>
        <v>42690</v>
      </c>
      <c r="K20" s="102"/>
      <c r="L20" s="100">
        <f>L12+7</f>
        <v>42691</v>
      </c>
      <c r="M20" s="102"/>
      <c r="N20" s="100">
        <f>N12+7</f>
        <v>42692</v>
      </c>
      <c r="O20" s="27"/>
      <c r="P20" s="20">
        <f>P12+7</f>
        <v>42693</v>
      </c>
    </row>
    <row r="21" spans="2:16" s="7" customFormat="1" ht="17.25" customHeight="1" x14ac:dyDescent="0.3">
      <c r="B21" s="8"/>
      <c r="C21" s="8"/>
      <c r="D21" s="8"/>
      <c r="E21" s="47"/>
      <c r="F21" s="98"/>
      <c r="G21" s="27"/>
      <c r="H21" s="45"/>
      <c r="I21" s="27"/>
      <c r="J21" s="82"/>
      <c r="K21" s="101"/>
      <c r="L21" s="82"/>
      <c r="M21" s="101"/>
      <c r="N21" s="82"/>
      <c r="O21" s="32"/>
      <c r="P21" s="36"/>
    </row>
    <row r="22" spans="2:16" s="7" customFormat="1" ht="17.25" customHeight="1" x14ac:dyDescent="0.3">
      <c r="B22" s="8"/>
      <c r="C22" s="8"/>
      <c r="D22" s="8"/>
      <c r="E22" s="47"/>
      <c r="F22" s="54"/>
      <c r="G22" s="27"/>
      <c r="H22" s="45"/>
      <c r="I22" s="27"/>
      <c r="J22" s="45"/>
      <c r="K22" s="27"/>
      <c r="L22" s="45"/>
      <c r="M22" s="27"/>
      <c r="N22" s="45"/>
      <c r="O22" s="32"/>
      <c r="P22" s="36"/>
    </row>
    <row r="23" spans="2:16" s="7" customFormat="1" ht="17.25" customHeight="1" x14ac:dyDescent="0.3">
      <c r="B23" s="8"/>
      <c r="C23" s="8"/>
      <c r="D23" s="8"/>
      <c r="E23" s="47"/>
      <c r="F23" s="54"/>
      <c r="G23" s="27"/>
      <c r="H23" s="45"/>
      <c r="I23" s="27"/>
      <c r="J23" s="45"/>
      <c r="K23" s="27"/>
      <c r="L23" s="45"/>
      <c r="M23" s="27"/>
      <c r="N23" s="45"/>
      <c r="O23" s="32"/>
      <c r="P23" s="36"/>
    </row>
    <row r="24" spans="2:16" s="7" customFormat="1" ht="17.25" customHeight="1" x14ac:dyDescent="0.3">
      <c r="B24" s="8"/>
      <c r="C24" s="8"/>
      <c r="D24" s="8"/>
      <c r="E24" s="47"/>
      <c r="F24" s="54"/>
      <c r="G24" s="27"/>
      <c r="H24" s="44"/>
      <c r="I24" s="27"/>
      <c r="J24" s="45"/>
      <c r="K24" s="27"/>
      <c r="L24" s="44"/>
      <c r="M24" s="27"/>
      <c r="N24" s="45"/>
      <c r="O24" s="32"/>
      <c r="P24" s="36"/>
    </row>
    <row r="25" spans="2:16" s="7" customFormat="1" ht="17.25" customHeight="1" x14ac:dyDescent="0.3">
      <c r="B25" s="8"/>
      <c r="C25" s="8"/>
      <c r="D25" s="8"/>
      <c r="E25" s="47"/>
      <c r="F25" s="54"/>
      <c r="G25" s="27"/>
      <c r="H25" s="45"/>
      <c r="I25" s="27"/>
      <c r="J25" s="45"/>
      <c r="K25" s="27"/>
      <c r="L25" s="45"/>
      <c r="M25" s="27"/>
      <c r="N25" s="44"/>
      <c r="O25" s="32"/>
      <c r="P25" s="36"/>
    </row>
    <row r="26" spans="2:16" s="7" customFormat="1" ht="17.25" customHeight="1" x14ac:dyDescent="0.3">
      <c r="B26" s="8"/>
      <c r="C26" s="8"/>
      <c r="D26" s="8"/>
      <c r="E26" s="47"/>
      <c r="F26" s="54"/>
      <c r="G26" s="27"/>
      <c r="H26" s="45"/>
      <c r="I26" s="27"/>
      <c r="J26" s="44"/>
      <c r="K26" s="27"/>
      <c r="L26" s="45"/>
      <c r="M26" s="27"/>
      <c r="N26" s="45"/>
      <c r="O26" s="32"/>
      <c r="P26" s="36"/>
    </row>
    <row r="27" spans="2:16" s="7" customFormat="1" ht="18" customHeight="1" thickBot="1" x14ac:dyDescent="0.35">
      <c r="B27" s="8"/>
      <c r="C27" s="8"/>
      <c r="D27" s="8"/>
      <c r="E27" s="48"/>
      <c r="F27" s="55"/>
      <c r="G27" s="50"/>
      <c r="H27" s="45"/>
      <c r="I27" s="50"/>
      <c r="J27" s="49"/>
      <c r="K27" s="50"/>
      <c r="L27" s="49"/>
      <c r="M27" s="50"/>
      <c r="N27" s="49"/>
      <c r="O27" s="37"/>
      <c r="P27" s="38"/>
    </row>
    <row r="28" spans="2:16" s="3" customFormat="1" ht="17.25" x14ac:dyDescent="0.3">
      <c r="B28" s="5"/>
      <c r="C28" s="5"/>
      <c r="D28" s="5"/>
      <c r="E28" s="21">
        <f>E20+7</f>
        <v>42694</v>
      </c>
      <c r="F28" s="22">
        <f>F20+7</f>
        <v>42695</v>
      </c>
      <c r="G28" s="26"/>
      <c r="H28" s="22">
        <f>H20+7</f>
        <v>42696</v>
      </c>
      <c r="I28" s="26"/>
      <c r="J28" s="22">
        <f>J20+7</f>
        <v>42697</v>
      </c>
      <c r="K28" s="26"/>
      <c r="L28" s="22">
        <f>L20+7</f>
        <v>42698</v>
      </c>
      <c r="M28" s="26"/>
      <c r="N28" s="22">
        <f>N20+7</f>
        <v>42699</v>
      </c>
      <c r="O28" s="26"/>
      <c r="P28" s="23">
        <f>P20+7</f>
        <v>42700</v>
      </c>
    </row>
    <row r="29" spans="2:16" s="7" customFormat="1" ht="17.25" customHeight="1" x14ac:dyDescent="0.3">
      <c r="B29" s="8"/>
      <c r="C29" s="8"/>
      <c r="D29" s="8"/>
      <c r="E29" s="47"/>
      <c r="F29" s="45"/>
      <c r="G29" s="27"/>
      <c r="H29" s="45"/>
      <c r="I29" s="27"/>
      <c r="J29" s="56"/>
      <c r="K29" s="27"/>
      <c r="L29" s="56"/>
      <c r="M29" s="27"/>
      <c r="N29" s="56"/>
      <c r="O29" s="32"/>
      <c r="P29" s="36"/>
    </row>
    <row r="30" spans="2:16" s="7" customFormat="1" ht="17.25" customHeight="1" x14ac:dyDescent="0.3">
      <c r="B30" s="8"/>
      <c r="C30" s="8"/>
      <c r="D30" s="8"/>
      <c r="E30" s="47"/>
      <c r="F30" s="45"/>
      <c r="G30" s="27"/>
      <c r="H30" s="45"/>
      <c r="I30" s="27"/>
      <c r="J30" s="56"/>
      <c r="K30" s="27"/>
      <c r="L30" s="56"/>
      <c r="M30" s="27"/>
      <c r="N30" s="56"/>
      <c r="O30" s="32"/>
      <c r="P30" s="36"/>
    </row>
    <row r="31" spans="2:16" s="7" customFormat="1" ht="17.25" customHeight="1" x14ac:dyDescent="0.3">
      <c r="B31" s="8"/>
      <c r="C31" s="8"/>
      <c r="D31" s="8"/>
      <c r="E31" s="47"/>
      <c r="F31" s="45"/>
      <c r="G31" s="27"/>
      <c r="H31" s="45"/>
      <c r="I31" s="27"/>
      <c r="J31" s="56"/>
      <c r="K31" s="27"/>
      <c r="L31" s="56"/>
      <c r="M31" s="27"/>
      <c r="N31" s="56"/>
      <c r="O31" s="32"/>
      <c r="P31" s="36"/>
    </row>
    <row r="32" spans="2:16" s="7" customFormat="1" ht="17.25" customHeight="1" x14ac:dyDescent="0.3">
      <c r="B32" s="8"/>
      <c r="C32" s="8"/>
      <c r="D32" s="8"/>
      <c r="E32" s="47"/>
      <c r="F32" s="45"/>
      <c r="G32" s="27"/>
      <c r="H32" s="45"/>
      <c r="I32" s="27"/>
      <c r="J32" s="56"/>
      <c r="K32" s="27"/>
      <c r="L32" s="56"/>
      <c r="M32" s="27"/>
      <c r="N32" s="56"/>
      <c r="O32" s="32"/>
      <c r="P32" s="36"/>
    </row>
    <row r="33" spans="2:16" s="7" customFormat="1" ht="17.25" customHeight="1" x14ac:dyDescent="0.3">
      <c r="B33" s="8"/>
      <c r="C33" s="8"/>
      <c r="D33" s="8"/>
      <c r="E33" s="35"/>
      <c r="F33" s="33"/>
      <c r="G33" s="32"/>
      <c r="H33" s="33"/>
      <c r="I33" s="32"/>
      <c r="J33" s="56"/>
      <c r="K33" s="32"/>
      <c r="L33" s="56"/>
      <c r="M33" s="32"/>
      <c r="N33" s="56"/>
      <c r="O33" s="32"/>
      <c r="P33" s="36"/>
    </row>
    <row r="34" spans="2:16" s="7" customFormat="1" ht="17.25" customHeight="1" x14ac:dyDescent="0.3">
      <c r="B34" s="8"/>
      <c r="C34" s="8"/>
      <c r="D34" s="8"/>
      <c r="E34" s="35"/>
      <c r="F34" s="33"/>
      <c r="G34" s="32"/>
      <c r="H34" s="33"/>
      <c r="I34" s="32"/>
      <c r="J34" s="56"/>
      <c r="K34" s="32"/>
      <c r="L34" s="56"/>
      <c r="M34" s="32"/>
      <c r="N34" s="56"/>
      <c r="O34" s="32"/>
      <c r="P34" s="36"/>
    </row>
    <row r="35" spans="2:16" s="7" customFormat="1" ht="18" thickBot="1" x14ac:dyDescent="0.35">
      <c r="B35" s="8"/>
      <c r="C35" s="8"/>
      <c r="D35" s="8"/>
      <c r="E35" s="39"/>
      <c r="F35" s="40"/>
      <c r="G35" s="41"/>
      <c r="H35" s="40"/>
      <c r="I35" s="41"/>
      <c r="J35" s="40"/>
      <c r="K35" s="41"/>
      <c r="L35" s="40"/>
      <c r="M35" s="41"/>
      <c r="N35" s="40"/>
      <c r="O35" s="41"/>
      <c r="P35" s="42"/>
    </row>
    <row r="36" spans="2:16" s="3" customFormat="1" ht="17.25" x14ac:dyDescent="0.3">
      <c r="B36" s="5"/>
      <c r="C36" s="5"/>
      <c r="D36" s="5"/>
      <c r="E36" s="21">
        <f>E28+7</f>
        <v>42701</v>
      </c>
      <c r="F36" s="22">
        <f>F28+7</f>
        <v>42702</v>
      </c>
      <c r="G36" s="26"/>
      <c r="H36" s="22">
        <f>H28+7</f>
        <v>42703</v>
      </c>
      <c r="I36" s="26"/>
      <c r="J36" s="22">
        <f>J28+7</f>
        <v>42704</v>
      </c>
      <c r="K36" s="26"/>
      <c r="L36" s="22">
        <f>L28+7</f>
        <v>42705</v>
      </c>
      <c r="M36" s="26"/>
      <c r="N36" s="22">
        <f>N28+7</f>
        <v>42706</v>
      </c>
      <c r="O36" s="26"/>
      <c r="P36" s="57">
        <f>P28+7</f>
        <v>42707</v>
      </c>
    </row>
    <row r="37" spans="2:16" s="7" customFormat="1" ht="17.25" x14ac:dyDescent="0.3">
      <c r="B37" s="8"/>
      <c r="C37" s="8"/>
      <c r="D37" s="8"/>
      <c r="E37" s="35"/>
      <c r="F37" s="45"/>
      <c r="G37" s="32"/>
      <c r="H37" s="45"/>
      <c r="I37" s="32"/>
      <c r="J37" s="45"/>
      <c r="K37" s="32"/>
      <c r="L37" s="33"/>
      <c r="M37" s="32"/>
      <c r="N37" s="45"/>
      <c r="O37" s="32"/>
      <c r="P37" s="36"/>
    </row>
    <row r="38" spans="2:16" s="7" customFormat="1" ht="17.25" x14ac:dyDescent="0.3">
      <c r="B38" s="8"/>
      <c r="C38" s="8"/>
      <c r="D38" s="8"/>
      <c r="E38" s="35"/>
      <c r="F38" s="45"/>
      <c r="G38" s="32"/>
      <c r="H38" s="33"/>
      <c r="I38" s="32"/>
      <c r="J38" s="45"/>
      <c r="K38" s="32"/>
      <c r="L38" s="33"/>
      <c r="M38" s="32"/>
      <c r="N38" s="45"/>
      <c r="O38" s="32"/>
      <c r="P38" s="36"/>
    </row>
    <row r="39" spans="2:16" s="7" customFormat="1" ht="17.25" x14ac:dyDescent="0.3">
      <c r="B39" s="8"/>
      <c r="C39" s="8"/>
      <c r="D39" s="8"/>
      <c r="E39" s="35"/>
      <c r="F39" s="45"/>
      <c r="G39" s="32"/>
      <c r="H39" s="33"/>
      <c r="I39" s="32"/>
      <c r="J39" s="33"/>
      <c r="K39" s="32"/>
      <c r="L39" s="33"/>
      <c r="M39" s="32"/>
      <c r="N39" s="45"/>
      <c r="O39" s="32"/>
      <c r="P39" s="36"/>
    </row>
    <row r="40" spans="2:16" s="7" customFormat="1" ht="17.25" x14ac:dyDescent="0.3">
      <c r="B40" s="8"/>
      <c r="C40" s="8"/>
      <c r="D40" s="8"/>
      <c r="E40" s="35"/>
      <c r="F40" s="45"/>
      <c r="G40" s="32"/>
      <c r="H40" s="33"/>
      <c r="I40" s="32"/>
      <c r="J40" s="33"/>
      <c r="K40" s="32"/>
      <c r="L40" s="33"/>
      <c r="M40" s="32"/>
      <c r="N40" s="33"/>
      <c r="O40" s="32"/>
      <c r="P40" s="36"/>
    </row>
    <row r="41" spans="2:16" s="7" customFormat="1" ht="17.25" x14ac:dyDescent="0.3">
      <c r="B41" s="8"/>
      <c r="C41" s="8"/>
      <c r="D41" s="8"/>
      <c r="E41" s="35"/>
      <c r="F41" s="33"/>
      <c r="G41" s="32"/>
      <c r="H41" s="33"/>
      <c r="I41" s="32"/>
      <c r="J41" s="33"/>
      <c r="K41" s="32"/>
      <c r="L41" s="33"/>
      <c r="M41" s="32"/>
      <c r="N41" s="33"/>
      <c r="O41" s="32"/>
      <c r="P41" s="36"/>
    </row>
    <row r="42" spans="2:16" s="7" customFormat="1" ht="17.25" x14ac:dyDescent="0.3">
      <c r="B42" s="8"/>
      <c r="C42" s="8"/>
      <c r="D42" s="8"/>
      <c r="E42" s="35"/>
      <c r="F42" s="33"/>
      <c r="G42" s="32"/>
      <c r="H42" s="33"/>
      <c r="I42" s="32"/>
      <c r="J42" s="33"/>
      <c r="K42" s="32"/>
      <c r="L42" s="33"/>
      <c r="M42" s="32"/>
      <c r="N42" s="33"/>
      <c r="O42" s="32"/>
      <c r="P42" s="36"/>
    </row>
    <row r="43" spans="2:16" s="7" customFormat="1" ht="18" thickBot="1" x14ac:dyDescent="0.35">
      <c r="B43" s="8"/>
      <c r="C43" s="8"/>
      <c r="D43" s="8"/>
      <c r="E43" s="39"/>
      <c r="F43" s="40"/>
      <c r="G43" s="41"/>
      <c r="H43" s="40"/>
      <c r="I43" s="41"/>
      <c r="J43" s="40"/>
      <c r="K43" s="41"/>
      <c r="L43" s="40"/>
      <c r="M43" s="41"/>
      <c r="N43" s="40"/>
      <c r="O43" s="41"/>
      <c r="P43" s="42"/>
    </row>
    <row r="44" spans="2:16" s="7" customFormat="1" ht="32.25" customHeight="1" thickBot="1" x14ac:dyDescent="0.35">
      <c r="B44" s="8"/>
      <c r="C44" s="8"/>
      <c r="D44" s="8"/>
      <c r="E44" s="59" t="s">
        <v>19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1"/>
    </row>
    <row r="45" spans="2:16" ht="17.25" customHeight="1" x14ac:dyDescent="0.3">
      <c r="B45" s="4"/>
      <c r="C45" s="4"/>
      <c r="D45" s="4"/>
      <c r="E45" s="6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4"/>
    </row>
    <row r="46" spans="2:16" x14ac:dyDescent="0.3">
      <c r="E46" s="65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7"/>
    </row>
    <row r="47" spans="2:16" x14ac:dyDescent="0.3">
      <c r="E47" s="65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7"/>
    </row>
    <row r="48" spans="2:16" x14ac:dyDescent="0.3">
      <c r="E48" s="65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7"/>
    </row>
    <row r="49" spans="5:16" x14ac:dyDescent="0.3">
      <c r="E49" s="65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7"/>
    </row>
    <row r="50" spans="5:16" x14ac:dyDescent="0.3">
      <c r="E50" s="65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7"/>
    </row>
    <row r="51" spans="5:16" x14ac:dyDescent="0.3">
      <c r="E51" s="65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7"/>
    </row>
    <row r="52" spans="5:16" x14ac:dyDescent="0.3">
      <c r="E52" s="65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7"/>
    </row>
    <row r="53" spans="5:16" ht="17.25" thickBot="1" x14ac:dyDescent="0.35">
      <c r="E53" s="68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70"/>
    </row>
  </sheetData>
  <protectedRanges>
    <protectedRange sqref="E46:P53 E5:K5 M5 O5:P5 E13 G13 I13 K13 M13 O13:P13 E21 G21 M21 O21:P21 E29 G29 I29 K29 I37 K37 E14:K14 L39 E23:L23 E37:E39 M37:M39 E22:G22 K21:K22 G37:G39 I38:K39 E40:M40 O37:P40 M14:P14 E35:P35 E41:P43 H21:I22 E30:L34 M22:P23 N30:N34 O29:P34 M29:M34 E6:P11 E15:P19 E24:P27" name="범위1"/>
    <protectedRange sqref="L5 L13 L21 L37" name="범위1_1"/>
    <protectedRange sqref="N5 N13 N40" name="범위1_2"/>
    <protectedRange sqref="F13" name="범위1_3"/>
    <protectedRange sqref="H13" name="범위1_4"/>
    <protectedRange sqref="J13" name="범위1_5"/>
    <protectedRange sqref="F21" name="범위1_8"/>
    <protectedRange sqref="J21:J22" name="범위1_9"/>
    <protectedRange sqref="F29 H29 J29 N21 L29 N29" name="범위1_13"/>
    <protectedRange sqref="J37" name="범위1_19"/>
    <protectedRange sqref="L14 L22 L38" name="범위1_23"/>
    <protectedRange sqref="N38:N39" name="범위1_6"/>
    <protectedRange sqref="N37" name="범위1_19_1"/>
    <protectedRange sqref="F38:F39 H38:H39" name="범위1_11"/>
    <protectedRange sqref="F37 H37" name="범위1_17_1"/>
    <protectedRange sqref="E44:P44" name="범위1_7"/>
  </protectedRanges>
  <mergeCells count="9">
    <mergeCell ref="B4:C4"/>
    <mergeCell ref="E44:P44"/>
    <mergeCell ref="E45:P53"/>
    <mergeCell ref="E1:P2"/>
    <mergeCell ref="F3:G3"/>
    <mergeCell ref="H3:I3"/>
    <mergeCell ref="J3:K3"/>
    <mergeCell ref="L3:M3"/>
    <mergeCell ref="N3:O3"/>
  </mergeCells>
  <phoneticPr fontId="2" type="noConversion"/>
  <conditionalFormatting sqref="E4:P4 E18 E17:M17 E14:G14 M21:M22 E29 E15 G15 I13:I15 M13:M15 O13:P15 O21:P22 E34:I34 E42:P42 E16:G16 I16:K16 K13:K15 M16:P16 O17:P17 G24:G25 I24 I25:K25 K21:K24 M25 K26:M26 O25:P26 E30:G32 G18:P18 E13 G13 G29 K37:K39 E21:E26 I21:I22 I29:I32 M36:M39 E37:E39 G37:G39 I37:I39 E40:M41 G21:G22 G26:I26 G23:I23 O37:P41 O36 M23:P24 E33 G33:I33 K29:K34 M29:M34 O29:P34">
    <cfRule type="expression" dxfId="51" priority="23">
      <formula>MONTH(E4)&lt;&gt;$B$2</formula>
    </cfRule>
  </conditionalFormatting>
  <conditionalFormatting sqref="G4:G43 I4:I43 K4:K43 O4:O43 M4:M43">
    <cfRule type="cellIs" dxfId="50" priority="24" operator="equal">
      <formula>$C$8</formula>
    </cfRule>
    <cfRule type="cellIs" dxfId="49" priority="25" operator="equal">
      <formula>$C$7</formula>
    </cfRule>
    <cfRule type="cellIs" dxfId="48" priority="26" operator="equal">
      <formula>$C$5</formula>
    </cfRule>
  </conditionalFormatting>
  <conditionalFormatting sqref="E45">
    <cfRule type="expression" dxfId="47" priority="22">
      <formula>MONTH(E45)&lt;&gt;$B$2</formula>
    </cfRule>
  </conditionalFormatting>
  <conditionalFormatting sqref="F18">
    <cfRule type="expression" dxfId="46" priority="21">
      <formula>MONTH(F18)&lt;&gt;$B$2</formula>
    </cfRule>
  </conditionalFormatting>
  <conditionalFormatting sqref="H27">
    <cfRule type="expression" dxfId="45" priority="20">
      <formula>MONTH(H27)&lt;&gt;$B$2</formula>
    </cfRule>
  </conditionalFormatting>
  <conditionalFormatting sqref="L6">
    <cfRule type="expression" dxfId="44" priority="19">
      <formula>MONTH(L6)&lt;&gt;$B$2</formula>
    </cfRule>
  </conditionalFormatting>
  <conditionalFormatting sqref="H15">
    <cfRule type="expression" dxfId="43" priority="18">
      <formula>MONTH(H15)&lt;&gt;$B$2</formula>
    </cfRule>
  </conditionalFormatting>
  <conditionalFormatting sqref="J15">
    <cfRule type="expression" dxfId="42" priority="17">
      <formula>MONTH(J15)&lt;&gt;$B$2</formula>
    </cfRule>
  </conditionalFormatting>
  <conditionalFormatting sqref="N15">
    <cfRule type="expression" dxfId="41" priority="16">
      <formula>MONTH(N15)&lt;&gt;$B$2</formula>
    </cfRule>
  </conditionalFormatting>
  <conditionalFormatting sqref="J23:J24">
    <cfRule type="expression" dxfId="40" priority="15">
      <formula>MONTH(J23)&lt;&gt;$B$2</formula>
    </cfRule>
  </conditionalFormatting>
  <conditionalFormatting sqref="J38:J39">
    <cfRule type="expression" dxfId="39" priority="14">
      <formula>MONTH(J38)&lt;&gt;$B$2</formula>
    </cfRule>
  </conditionalFormatting>
  <conditionalFormatting sqref="L14">
    <cfRule type="expression" dxfId="38" priority="13">
      <formula>MONTH(L14)&lt;&gt;$B$2</formula>
    </cfRule>
  </conditionalFormatting>
  <conditionalFormatting sqref="L15">
    <cfRule type="expression" dxfId="37" priority="12">
      <formula>MONTH(L15)&lt;&gt;$B$2</formula>
    </cfRule>
  </conditionalFormatting>
  <conditionalFormatting sqref="L22">
    <cfRule type="expression" dxfId="36" priority="11">
      <formula>MONTH(L22)&lt;&gt;$B$2</formula>
    </cfRule>
  </conditionalFormatting>
  <conditionalFormatting sqref="L23">
    <cfRule type="expression" dxfId="35" priority="10">
      <formula>MONTH(L23)&lt;&gt;$B$2</formula>
    </cfRule>
  </conditionalFormatting>
  <conditionalFormatting sqref="L38">
    <cfRule type="expression" dxfId="34" priority="9">
      <formula>MONTH(L38)&lt;&gt;$B$2</formula>
    </cfRule>
  </conditionalFormatting>
  <conditionalFormatting sqref="L39">
    <cfRule type="expression" dxfId="33" priority="8">
      <formula>MONTH(L39)&lt;&gt;$B$2</formula>
    </cfRule>
  </conditionalFormatting>
  <conditionalFormatting sqref="H22">
    <cfRule type="expression" dxfId="32" priority="7">
      <formula>MONTH(H22)&lt;&gt;$B$2</formula>
    </cfRule>
  </conditionalFormatting>
  <conditionalFormatting sqref="H30">
    <cfRule type="expression" dxfId="31" priority="6">
      <formula>MONTH(H30)&lt;&gt;$B$2</formula>
    </cfRule>
  </conditionalFormatting>
  <conditionalFormatting sqref="H31">
    <cfRule type="expression" dxfId="30" priority="5">
      <formula>MONTH(H31)&lt;&gt;$B$2</formula>
    </cfRule>
  </conditionalFormatting>
  <conditionalFormatting sqref="F39">
    <cfRule type="expression" dxfId="29" priority="4">
      <formula>MONTH(F39)&lt;&gt;$B$2</formula>
    </cfRule>
  </conditionalFormatting>
  <conditionalFormatting sqref="H39">
    <cfRule type="expression" dxfId="28" priority="3">
      <formula>MONTH(H39)&lt;&gt;$B$2</formula>
    </cfRule>
  </conditionalFormatting>
  <conditionalFormatting sqref="H22">
    <cfRule type="expression" dxfId="27" priority="2">
      <formula>MONTH(H22)&lt;&gt;$B$2</formula>
    </cfRule>
  </conditionalFormatting>
  <conditionalFormatting sqref="H21">
    <cfRule type="expression" dxfId="26" priority="1">
      <formula>MONTH(H21)&lt;&gt;$B$2</formula>
    </cfRule>
  </conditionalFormatting>
  <dataValidations count="1">
    <dataValidation type="list" allowBlank="1" showInputMessage="1" sqref="K4:K43 O4:O43 G4:G43 I4:I43 M4:M43">
      <formula1>$C$5:$C$9</formula1>
    </dataValidation>
  </dataValidations>
  <pageMargins left="0.16" right="0.18" top="0.8" bottom="0.44" header="0.31496062992125984" footer="0.31496062992125984"/>
  <pageSetup paperSize="9" scale="4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Spinner 1">
              <controlPr defaultSize="0" autoPict="0">
                <anchor moveWithCells="1" sizeWithCells="1">
                  <from>
                    <xdr:col>2</xdr:col>
                    <xdr:colOff>0</xdr:colOff>
                    <xdr:row>0</xdr:row>
                    <xdr:rowOff>0</xdr:rowOff>
                  </from>
                  <to>
                    <xdr:col>3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Spinner 2">
              <controlPr defaultSize="0" autoPict="0">
                <anchor moveWithCells="1" siz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3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GridLines="0" zoomScale="70" zoomScaleNormal="70" zoomScaleSheetLayoutView="70" workbookViewId="0">
      <pane xSplit="4" ySplit="3" topLeftCell="E4" activePane="bottomRight" state="frozen"/>
      <selection activeCell="E3" sqref="E3:P57"/>
      <selection pane="topRight" activeCell="E3" sqref="E3:P57"/>
      <selection pane="bottomLeft" activeCell="E3" sqref="E3:P57"/>
      <selection pane="bottomRight" activeCell="T20" sqref="T20"/>
    </sheetView>
  </sheetViews>
  <sheetFormatPr defaultRowHeight="16.5" x14ac:dyDescent="0.3"/>
  <cols>
    <col min="1" max="1" width="2.875" customWidth="1"/>
    <col min="2" max="2" width="6" customWidth="1"/>
    <col min="3" max="3" width="5.625" customWidth="1"/>
    <col min="4" max="4" width="1.875" customWidth="1"/>
    <col min="5" max="5" width="20.375" customWidth="1"/>
    <col min="6" max="6" width="37.25" customWidth="1"/>
    <col min="7" max="7" width="3.25" style="24" customWidth="1"/>
    <col min="8" max="8" width="38.125" customWidth="1"/>
    <col min="9" max="9" width="3.25" style="24" customWidth="1"/>
    <col min="10" max="10" width="38.625" customWidth="1"/>
    <col min="11" max="11" width="3.25" style="24" customWidth="1"/>
    <col min="12" max="12" width="35.625" customWidth="1"/>
    <col min="13" max="13" width="3.25" style="24" customWidth="1"/>
    <col min="14" max="14" width="35.625" customWidth="1"/>
    <col min="15" max="15" width="3.25" style="24" customWidth="1"/>
    <col min="16" max="16" width="20" customWidth="1"/>
    <col min="17" max="17" width="11.625" hidden="1" customWidth="1"/>
  </cols>
  <sheetData>
    <row r="1" spans="1:17" ht="22.5" customHeight="1" x14ac:dyDescent="0.3">
      <c r="A1" s="1" t="s">
        <v>0</v>
      </c>
      <c r="B1" s="2">
        <v>2016</v>
      </c>
      <c r="E1" s="73" t="str">
        <f>CONCATENATE(B1, "년 ", B2, "월") &amp; "    월간 업무 계획 대 실적"</f>
        <v>2016년 12월    월간 업무 계획 대 실적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  <c r="Q1" s="15">
        <f ca="1">TODAY()</f>
        <v>42341</v>
      </c>
    </row>
    <row r="2" spans="1:17" ht="22.5" customHeight="1" x14ac:dyDescent="0.3">
      <c r="A2" s="1" t="s">
        <v>1</v>
      </c>
      <c r="B2" s="2">
        <v>12</v>
      </c>
      <c r="E2" s="76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1:17" s="3" customFormat="1" ht="27.75" customHeight="1" x14ac:dyDescent="0.3">
      <c r="E3" s="28" t="s">
        <v>14</v>
      </c>
      <c r="F3" s="79" t="s">
        <v>1</v>
      </c>
      <c r="G3" s="80"/>
      <c r="H3" s="79" t="s">
        <v>3</v>
      </c>
      <c r="I3" s="80"/>
      <c r="J3" s="79" t="s">
        <v>4</v>
      </c>
      <c r="K3" s="80"/>
      <c r="L3" s="79" t="s">
        <v>5</v>
      </c>
      <c r="M3" s="80"/>
      <c r="N3" s="79" t="s">
        <v>6</v>
      </c>
      <c r="O3" s="80"/>
      <c r="P3" s="29" t="s">
        <v>2</v>
      </c>
    </row>
    <row r="4" spans="1:17" s="3" customFormat="1" ht="17.25" x14ac:dyDescent="0.3">
      <c r="B4" s="58" t="s">
        <v>7</v>
      </c>
      <c r="C4" s="58"/>
      <c r="E4" s="16">
        <f>DATE($B$1, $B$2, 1)-WEEKDAY(DATE($B$1, $B$2, 1), 2)</f>
        <v>42701</v>
      </c>
      <c r="F4" s="88">
        <f>E4+1</f>
        <v>42702</v>
      </c>
      <c r="G4" s="25"/>
      <c r="H4" s="88">
        <f>F4+1</f>
        <v>42703</v>
      </c>
      <c r="I4" s="25"/>
      <c r="J4" s="6">
        <f>H4+1</f>
        <v>42704</v>
      </c>
      <c r="K4" s="25"/>
      <c r="L4" s="6">
        <f>J4+1</f>
        <v>42705</v>
      </c>
      <c r="M4" s="25"/>
      <c r="N4" s="6">
        <f>L4+1</f>
        <v>42706</v>
      </c>
      <c r="O4" s="25"/>
      <c r="P4" s="17">
        <f>N4+1</f>
        <v>42707</v>
      </c>
    </row>
    <row r="5" spans="1:17" s="7" customFormat="1" ht="17.25" customHeight="1" x14ac:dyDescent="0.3">
      <c r="B5" s="9" t="s">
        <v>8</v>
      </c>
      <c r="C5" s="12" t="s">
        <v>15</v>
      </c>
      <c r="E5" s="43"/>
      <c r="F5" s="89"/>
      <c r="G5" s="27"/>
      <c r="H5" s="87"/>
      <c r="I5" s="27"/>
      <c r="J5" s="45"/>
      <c r="K5" s="27"/>
      <c r="L5" s="45"/>
      <c r="M5" s="27"/>
      <c r="N5" s="45"/>
      <c r="O5" s="32"/>
      <c r="P5" s="34"/>
    </row>
    <row r="6" spans="1:17" s="7" customFormat="1" ht="17.25" customHeight="1" x14ac:dyDescent="0.3">
      <c r="B6" s="10" t="s">
        <v>9</v>
      </c>
      <c r="C6" s="13" t="s">
        <v>11</v>
      </c>
      <c r="E6" s="43"/>
      <c r="F6" s="90"/>
      <c r="G6" s="27"/>
      <c r="H6" s="85"/>
      <c r="I6" s="27"/>
      <c r="J6" s="45"/>
      <c r="K6" s="27"/>
      <c r="L6" s="45"/>
      <c r="M6" s="27"/>
      <c r="N6" s="45"/>
      <c r="O6" s="32"/>
      <c r="P6" s="34"/>
    </row>
    <row r="7" spans="1:17" s="7" customFormat="1" ht="17.25" customHeight="1" x14ac:dyDescent="0.3">
      <c r="B7" s="10" t="s">
        <v>16</v>
      </c>
      <c r="C7" s="11" t="s">
        <v>13</v>
      </c>
      <c r="E7" s="43"/>
      <c r="F7" s="46"/>
      <c r="G7" s="27"/>
      <c r="H7" s="85"/>
      <c r="I7" s="27"/>
      <c r="J7" s="45"/>
      <c r="K7" s="27"/>
      <c r="L7" s="45"/>
      <c r="M7" s="27"/>
      <c r="N7" s="45"/>
      <c r="O7" s="32"/>
      <c r="P7" s="34"/>
    </row>
    <row r="8" spans="1:17" s="7" customFormat="1" ht="17.25" customHeight="1" x14ac:dyDescent="0.3">
      <c r="B8" s="10" t="s">
        <v>17</v>
      </c>
      <c r="C8" s="14" t="s">
        <v>12</v>
      </c>
      <c r="E8" s="43"/>
      <c r="F8" s="46"/>
      <c r="G8" s="27"/>
      <c r="H8" s="85"/>
      <c r="I8" s="27"/>
      <c r="J8" s="44"/>
      <c r="K8" s="27"/>
      <c r="L8" s="45"/>
      <c r="M8" s="27"/>
      <c r="N8" s="44"/>
      <c r="O8" s="32"/>
      <c r="P8" s="34"/>
    </row>
    <row r="9" spans="1:17" s="7" customFormat="1" ht="17.25" customHeight="1" x14ac:dyDescent="0.3">
      <c r="B9" s="10" t="s">
        <v>10</v>
      </c>
      <c r="C9" s="13" t="s">
        <v>18</v>
      </c>
      <c r="D9" s="8"/>
      <c r="E9" s="47"/>
      <c r="F9" s="45"/>
      <c r="G9" s="27"/>
      <c r="H9" s="85"/>
      <c r="I9" s="27"/>
      <c r="J9" s="45"/>
      <c r="K9" s="27"/>
      <c r="L9" s="45"/>
      <c r="M9" s="27"/>
      <c r="N9" s="45"/>
      <c r="O9" s="32"/>
      <c r="P9" s="36"/>
    </row>
    <row r="10" spans="1:17" s="7" customFormat="1" ht="17.25" customHeight="1" x14ac:dyDescent="0.3">
      <c r="D10" s="8"/>
      <c r="E10" s="47"/>
      <c r="F10" s="45"/>
      <c r="G10" s="27"/>
      <c r="H10" s="85"/>
      <c r="I10" s="27"/>
      <c r="J10" s="45"/>
      <c r="K10" s="27"/>
      <c r="L10" s="45"/>
      <c r="M10" s="27"/>
      <c r="N10" s="45"/>
      <c r="O10" s="32"/>
      <c r="P10" s="36"/>
    </row>
    <row r="11" spans="1:17" s="7" customFormat="1" ht="18" customHeight="1" thickBot="1" x14ac:dyDescent="0.35">
      <c r="D11" s="8"/>
      <c r="E11" s="48"/>
      <c r="F11" s="49"/>
      <c r="G11" s="50"/>
      <c r="H11" s="86"/>
      <c r="I11" s="50"/>
      <c r="J11" s="49"/>
      <c r="K11" s="50"/>
      <c r="L11" s="49"/>
      <c r="M11" s="50"/>
      <c r="N11" s="49"/>
      <c r="O11" s="37"/>
      <c r="P11" s="38"/>
    </row>
    <row r="12" spans="1:17" s="3" customFormat="1" ht="17.25" x14ac:dyDescent="0.3">
      <c r="B12" s="5"/>
      <c r="C12" s="5"/>
      <c r="D12" s="5"/>
      <c r="E12" s="21">
        <f>E4+7</f>
        <v>42708</v>
      </c>
      <c r="F12" s="30">
        <f>F4+7</f>
        <v>42709</v>
      </c>
      <c r="G12" s="84"/>
      <c r="H12" s="30">
        <f>H4+7</f>
        <v>42710</v>
      </c>
      <c r="I12" s="84"/>
      <c r="J12" s="30">
        <f>J4+7</f>
        <v>42711</v>
      </c>
      <c r="K12" s="26"/>
      <c r="L12" s="30">
        <f>L4+7</f>
        <v>42712</v>
      </c>
      <c r="M12" s="26"/>
      <c r="N12" s="30">
        <f>N4+7</f>
        <v>42713</v>
      </c>
      <c r="O12" s="26"/>
      <c r="P12" s="23">
        <f>P4+7</f>
        <v>42714</v>
      </c>
    </row>
    <row r="13" spans="1:17" s="7" customFormat="1" ht="17.25" x14ac:dyDescent="0.3">
      <c r="B13" s="8"/>
      <c r="C13" s="8"/>
      <c r="D13" s="8"/>
      <c r="E13" s="47"/>
      <c r="F13" s="82"/>
      <c r="G13" s="27"/>
      <c r="H13" s="45"/>
      <c r="I13" s="27"/>
      <c r="J13" s="82"/>
      <c r="K13" s="27"/>
      <c r="L13" s="82"/>
      <c r="M13" s="27"/>
      <c r="N13" s="45"/>
      <c r="O13" s="32"/>
      <c r="P13" s="36"/>
    </row>
    <row r="14" spans="1:17" s="7" customFormat="1" ht="17.25" x14ac:dyDescent="0.3">
      <c r="B14" s="8"/>
      <c r="C14" s="8"/>
      <c r="D14" s="8"/>
      <c r="E14" s="47"/>
      <c r="F14" s="45"/>
      <c r="G14" s="27"/>
      <c r="H14" s="45"/>
      <c r="I14" s="27"/>
      <c r="J14" s="45"/>
      <c r="K14" s="27"/>
      <c r="L14" s="45"/>
      <c r="M14" s="27"/>
      <c r="N14" s="45"/>
      <c r="O14" s="32"/>
      <c r="P14" s="36"/>
    </row>
    <row r="15" spans="1:17" s="7" customFormat="1" ht="17.25" x14ac:dyDescent="0.3">
      <c r="B15" s="8"/>
      <c r="C15" s="8"/>
      <c r="D15" s="8"/>
      <c r="E15" s="47"/>
      <c r="F15" s="45"/>
      <c r="G15" s="27"/>
      <c r="H15" s="45"/>
      <c r="I15" s="27"/>
      <c r="J15" s="45"/>
      <c r="K15" s="27"/>
      <c r="L15" s="45"/>
      <c r="M15" s="27"/>
      <c r="N15" s="45"/>
      <c r="O15" s="32"/>
      <c r="P15" s="36"/>
    </row>
    <row r="16" spans="1:17" s="7" customFormat="1" ht="17.25" x14ac:dyDescent="0.3">
      <c r="B16" s="8"/>
      <c r="C16" s="8"/>
      <c r="D16" s="8"/>
      <c r="E16" s="47"/>
      <c r="F16" s="45"/>
      <c r="G16" s="27"/>
      <c r="H16" s="45"/>
      <c r="I16" s="27"/>
      <c r="J16" s="45"/>
      <c r="K16" s="27"/>
      <c r="L16" s="45"/>
      <c r="M16" s="27"/>
      <c r="N16" s="45"/>
      <c r="O16" s="32"/>
      <c r="P16" s="36"/>
    </row>
    <row r="17" spans="2:16" s="7" customFormat="1" ht="17.25" x14ac:dyDescent="0.3">
      <c r="B17" s="8"/>
      <c r="C17" s="8"/>
      <c r="D17" s="8"/>
      <c r="E17" s="47"/>
      <c r="F17" s="45"/>
      <c r="G17" s="27"/>
      <c r="H17" s="45"/>
      <c r="I17" s="27"/>
      <c r="J17" s="45"/>
      <c r="K17" s="27"/>
      <c r="L17" s="45"/>
      <c r="M17" s="27"/>
      <c r="N17" s="45"/>
      <c r="O17" s="32"/>
      <c r="P17" s="36"/>
    </row>
    <row r="18" spans="2:16" s="7" customFormat="1" ht="17.25" x14ac:dyDescent="0.3">
      <c r="B18" s="8"/>
      <c r="C18" s="8"/>
      <c r="D18" s="8"/>
      <c r="E18" s="47"/>
      <c r="F18" s="45"/>
      <c r="G18" s="27"/>
      <c r="H18" s="45"/>
      <c r="I18" s="27"/>
      <c r="J18" s="45"/>
      <c r="K18" s="27"/>
      <c r="L18" s="45"/>
      <c r="M18" s="27"/>
      <c r="N18" s="45"/>
      <c r="O18" s="32"/>
      <c r="P18" s="36"/>
    </row>
    <row r="19" spans="2:16" s="7" customFormat="1" ht="18" thickBot="1" x14ac:dyDescent="0.35">
      <c r="B19" s="8"/>
      <c r="C19" s="8"/>
      <c r="D19" s="8"/>
      <c r="E19" s="51"/>
      <c r="F19" s="52"/>
      <c r="G19" s="53"/>
      <c r="H19" s="52"/>
      <c r="I19" s="53"/>
      <c r="J19" s="52"/>
      <c r="K19" s="53"/>
      <c r="L19" s="52"/>
      <c r="M19" s="53"/>
      <c r="N19" s="52"/>
      <c r="O19" s="41"/>
      <c r="P19" s="42"/>
    </row>
    <row r="20" spans="2:16" s="3" customFormat="1" ht="17.25" x14ac:dyDescent="0.3">
      <c r="B20" s="5"/>
      <c r="C20" s="5"/>
      <c r="D20" s="5"/>
      <c r="E20" s="18">
        <f>E12+7</f>
        <v>42715</v>
      </c>
      <c r="F20" s="100">
        <f>F12+7</f>
        <v>42716</v>
      </c>
      <c r="G20" s="27"/>
      <c r="H20" s="19">
        <f>H12+7</f>
        <v>42717</v>
      </c>
      <c r="I20" s="27"/>
      <c r="J20" s="100">
        <f>J12+7</f>
        <v>42718</v>
      </c>
      <c r="K20" s="102"/>
      <c r="L20" s="100">
        <f>L12+7</f>
        <v>42719</v>
      </c>
      <c r="M20" s="102"/>
      <c r="N20" s="100">
        <f>N12+7</f>
        <v>42720</v>
      </c>
      <c r="O20" s="27"/>
      <c r="P20" s="20">
        <f>P12+7</f>
        <v>42721</v>
      </c>
    </row>
    <row r="21" spans="2:16" s="7" customFormat="1" ht="17.25" customHeight="1" x14ac:dyDescent="0.3">
      <c r="B21" s="8"/>
      <c r="C21" s="8"/>
      <c r="D21" s="8"/>
      <c r="E21" s="47"/>
      <c r="F21" s="98"/>
      <c r="G21" s="27"/>
      <c r="H21" s="45"/>
      <c r="I21" s="27"/>
      <c r="J21" s="82"/>
      <c r="K21" s="101"/>
      <c r="L21" s="82"/>
      <c r="M21" s="101"/>
      <c r="N21" s="82"/>
      <c r="O21" s="32"/>
      <c r="P21" s="36"/>
    </row>
    <row r="22" spans="2:16" s="7" customFormat="1" ht="17.25" customHeight="1" x14ac:dyDescent="0.3">
      <c r="B22" s="8"/>
      <c r="C22" s="8"/>
      <c r="D22" s="8"/>
      <c r="E22" s="47"/>
      <c r="F22" s="54"/>
      <c r="G22" s="27"/>
      <c r="H22" s="45"/>
      <c r="I22" s="27"/>
      <c r="J22" s="45"/>
      <c r="K22" s="27"/>
      <c r="L22" s="45"/>
      <c r="M22" s="27"/>
      <c r="N22" s="45"/>
      <c r="O22" s="32"/>
      <c r="P22" s="36"/>
    </row>
    <row r="23" spans="2:16" s="7" customFormat="1" ht="17.25" customHeight="1" x14ac:dyDescent="0.3">
      <c r="B23" s="8"/>
      <c r="C23" s="8"/>
      <c r="D23" s="8"/>
      <c r="E23" s="47"/>
      <c r="F23" s="54"/>
      <c r="G23" s="27"/>
      <c r="H23" s="45"/>
      <c r="I23" s="27"/>
      <c r="J23" s="45"/>
      <c r="K23" s="27"/>
      <c r="L23" s="45"/>
      <c r="M23" s="27"/>
      <c r="N23" s="45"/>
      <c r="O23" s="32"/>
      <c r="P23" s="36"/>
    </row>
    <row r="24" spans="2:16" s="7" customFormat="1" ht="17.25" customHeight="1" x14ac:dyDescent="0.3">
      <c r="B24" s="8"/>
      <c r="C24" s="8"/>
      <c r="D24" s="8"/>
      <c r="E24" s="47"/>
      <c r="F24" s="54"/>
      <c r="G24" s="27"/>
      <c r="H24" s="44"/>
      <c r="I24" s="27"/>
      <c r="J24" s="45"/>
      <c r="K24" s="27"/>
      <c r="L24" s="44"/>
      <c r="M24" s="27"/>
      <c r="N24" s="45"/>
      <c r="O24" s="32"/>
      <c r="P24" s="36"/>
    </row>
    <row r="25" spans="2:16" s="7" customFormat="1" ht="17.25" customHeight="1" x14ac:dyDescent="0.3">
      <c r="B25" s="8"/>
      <c r="C25" s="8"/>
      <c r="D25" s="8"/>
      <c r="E25" s="47"/>
      <c r="F25" s="54"/>
      <c r="G25" s="27"/>
      <c r="H25" s="45"/>
      <c r="I25" s="27"/>
      <c r="J25" s="45"/>
      <c r="K25" s="27"/>
      <c r="L25" s="45"/>
      <c r="M25" s="27"/>
      <c r="N25" s="44"/>
      <c r="O25" s="32"/>
      <c r="P25" s="36"/>
    </row>
    <row r="26" spans="2:16" s="7" customFormat="1" ht="17.25" customHeight="1" x14ac:dyDescent="0.3">
      <c r="B26" s="8"/>
      <c r="C26" s="8"/>
      <c r="D26" s="8"/>
      <c r="E26" s="47"/>
      <c r="F26" s="54"/>
      <c r="G26" s="27"/>
      <c r="H26" s="45"/>
      <c r="I26" s="27"/>
      <c r="J26" s="44"/>
      <c r="K26" s="27"/>
      <c r="L26" s="45"/>
      <c r="M26" s="27"/>
      <c r="N26" s="45"/>
      <c r="O26" s="32"/>
      <c r="P26" s="36"/>
    </row>
    <row r="27" spans="2:16" s="7" customFormat="1" ht="18" customHeight="1" thickBot="1" x14ac:dyDescent="0.35">
      <c r="B27" s="8"/>
      <c r="C27" s="8"/>
      <c r="D27" s="8"/>
      <c r="E27" s="48"/>
      <c r="F27" s="55"/>
      <c r="G27" s="50"/>
      <c r="H27" s="45"/>
      <c r="I27" s="50"/>
      <c r="J27" s="49"/>
      <c r="K27" s="50"/>
      <c r="L27" s="49"/>
      <c r="M27" s="50"/>
      <c r="N27" s="49"/>
      <c r="O27" s="37"/>
      <c r="P27" s="38"/>
    </row>
    <row r="28" spans="2:16" s="3" customFormat="1" ht="17.25" x14ac:dyDescent="0.3">
      <c r="B28" s="5"/>
      <c r="C28" s="5"/>
      <c r="D28" s="5"/>
      <c r="E28" s="21">
        <f>E20+7</f>
        <v>42722</v>
      </c>
      <c r="F28" s="22">
        <f>F20+7</f>
        <v>42723</v>
      </c>
      <c r="G28" s="26"/>
      <c r="H28" s="22">
        <f>H20+7</f>
        <v>42724</v>
      </c>
      <c r="I28" s="26"/>
      <c r="J28" s="22">
        <f>J20+7</f>
        <v>42725</v>
      </c>
      <c r="K28" s="26"/>
      <c r="L28" s="22">
        <f>L20+7</f>
        <v>42726</v>
      </c>
      <c r="M28" s="26"/>
      <c r="N28" s="22">
        <f>N20+7</f>
        <v>42727</v>
      </c>
      <c r="O28" s="26"/>
      <c r="P28" s="23">
        <f>P20+7</f>
        <v>42728</v>
      </c>
    </row>
    <row r="29" spans="2:16" s="7" customFormat="1" ht="17.25" customHeight="1" x14ac:dyDescent="0.3">
      <c r="B29" s="8"/>
      <c r="C29" s="8"/>
      <c r="D29" s="8"/>
      <c r="E29" s="47"/>
      <c r="F29" s="45"/>
      <c r="G29" s="27"/>
      <c r="H29" s="45"/>
      <c r="I29" s="27"/>
      <c r="J29" s="56"/>
      <c r="K29" s="27"/>
      <c r="L29" s="56"/>
      <c r="M29" s="27"/>
      <c r="N29" s="56"/>
      <c r="O29" s="32"/>
      <c r="P29" s="36"/>
    </row>
    <row r="30" spans="2:16" s="7" customFormat="1" ht="17.25" customHeight="1" x14ac:dyDescent="0.3">
      <c r="B30" s="8"/>
      <c r="C30" s="8"/>
      <c r="D30" s="8"/>
      <c r="E30" s="47"/>
      <c r="F30" s="45"/>
      <c r="G30" s="27"/>
      <c r="H30" s="45"/>
      <c r="I30" s="27"/>
      <c r="J30" s="56"/>
      <c r="K30" s="27"/>
      <c r="L30" s="56"/>
      <c r="M30" s="27"/>
      <c r="N30" s="56"/>
      <c r="O30" s="32"/>
      <c r="P30" s="36"/>
    </row>
    <row r="31" spans="2:16" s="7" customFormat="1" ht="17.25" customHeight="1" x14ac:dyDescent="0.3">
      <c r="B31" s="8"/>
      <c r="C31" s="8"/>
      <c r="D31" s="8"/>
      <c r="E31" s="47"/>
      <c r="F31" s="45"/>
      <c r="G31" s="27"/>
      <c r="H31" s="45"/>
      <c r="I31" s="27"/>
      <c r="J31" s="56"/>
      <c r="K31" s="27"/>
      <c r="L31" s="56"/>
      <c r="M31" s="27"/>
      <c r="N31" s="56"/>
      <c r="O31" s="32"/>
      <c r="P31" s="36"/>
    </row>
    <row r="32" spans="2:16" s="7" customFormat="1" ht="17.25" customHeight="1" x14ac:dyDescent="0.3">
      <c r="B32" s="8"/>
      <c r="C32" s="8"/>
      <c r="D32" s="8"/>
      <c r="E32" s="47"/>
      <c r="F32" s="45"/>
      <c r="G32" s="27"/>
      <c r="H32" s="45"/>
      <c r="I32" s="27"/>
      <c r="J32" s="56"/>
      <c r="K32" s="27"/>
      <c r="L32" s="56"/>
      <c r="M32" s="27"/>
      <c r="N32" s="56"/>
      <c r="O32" s="32"/>
      <c r="P32" s="36"/>
    </row>
    <row r="33" spans="2:16" s="7" customFormat="1" ht="17.25" customHeight="1" x14ac:dyDescent="0.3">
      <c r="B33" s="8"/>
      <c r="C33" s="8"/>
      <c r="D33" s="8"/>
      <c r="E33" s="35"/>
      <c r="F33" s="33"/>
      <c r="G33" s="32"/>
      <c r="H33" s="33"/>
      <c r="I33" s="32"/>
      <c r="J33" s="56"/>
      <c r="K33" s="32"/>
      <c r="L33" s="56"/>
      <c r="M33" s="32"/>
      <c r="N33" s="56"/>
      <c r="O33" s="32"/>
      <c r="P33" s="36"/>
    </row>
    <row r="34" spans="2:16" s="7" customFormat="1" ht="17.25" customHeight="1" x14ac:dyDescent="0.3">
      <c r="B34" s="8"/>
      <c r="C34" s="8"/>
      <c r="D34" s="8"/>
      <c r="E34" s="35"/>
      <c r="F34" s="33"/>
      <c r="G34" s="32"/>
      <c r="H34" s="33"/>
      <c r="I34" s="32"/>
      <c r="J34" s="56"/>
      <c r="K34" s="32"/>
      <c r="L34" s="56"/>
      <c r="M34" s="32"/>
      <c r="N34" s="56"/>
      <c r="O34" s="32"/>
      <c r="P34" s="36"/>
    </row>
    <row r="35" spans="2:16" s="7" customFormat="1" ht="18" thickBot="1" x14ac:dyDescent="0.35">
      <c r="B35" s="8"/>
      <c r="C35" s="8"/>
      <c r="D35" s="8"/>
      <c r="E35" s="39"/>
      <c r="F35" s="40"/>
      <c r="G35" s="41"/>
      <c r="H35" s="40"/>
      <c r="I35" s="41"/>
      <c r="J35" s="40"/>
      <c r="K35" s="41"/>
      <c r="L35" s="40"/>
      <c r="M35" s="41"/>
      <c r="N35" s="40"/>
      <c r="O35" s="41"/>
      <c r="P35" s="42"/>
    </row>
    <row r="36" spans="2:16" s="3" customFormat="1" ht="17.25" x14ac:dyDescent="0.3">
      <c r="B36" s="5"/>
      <c r="C36" s="5"/>
      <c r="D36" s="5"/>
      <c r="E36" s="21">
        <f>E28+7</f>
        <v>42729</v>
      </c>
      <c r="F36" s="22">
        <f>F28+7</f>
        <v>42730</v>
      </c>
      <c r="G36" s="26"/>
      <c r="H36" s="22">
        <f>H28+7</f>
        <v>42731</v>
      </c>
      <c r="I36" s="26"/>
      <c r="J36" s="22">
        <f>J28+7</f>
        <v>42732</v>
      </c>
      <c r="K36" s="26"/>
      <c r="L36" s="22">
        <f>L28+7</f>
        <v>42733</v>
      </c>
      <c r="M36" s="26"/>
      <c r="N36" s="22">
        <f>N28+7</f>
        <v>42734</v>
      </c>
      <c r="O36" s="26"/>
      <c r="P36" s="57">
        <f>P28+7</f>
        <v>42735</v>
      </c>
    </row>
    <row r="37" spans="2:16" s="7" customFormat="1" ht="17.25" x14ac:dyDescent="0.3">
      <c r="B37" s="8"/>
      <c r="C37" s="8"/>
      <c r="D37" s="8"/>
      <c r="E37" s="103" t="s">
        <v>29</v>
      </c>
      <c r="F37" s="45"/>
      <c r="G37" s="32"/>
      <c r="H37" s="45"/>
      <c r="I37" s="32"/>
      <c r="J37" s="45"/>
      <c r="K37" s="32"/>
      <c r="L37" s="33"/>
      <c r="M37" s="32"/>
      <c r="N37" s="45"/>
      <c r="O37" s="32"/>
      <c r="P37" s="36"/>
    </row>
    <row r="38" spans="2:16" s="7" customFormat="1" ht="17.25" x14ac:dyDescent="0.3">
      <c r="B38" s="8"/>
      <c r="C38" s="8"/>
      <c r="D38" s="8"/>
      <c r="E38" s="35"/>
      <c r="F38" s="45"/>
      <c r="G38" s="32"/>
      <c r="H38" s="33"/>
      <c r="I38" s="32"/>
      <c r="J38" s="45"/>
      <c r="K38" s="32"/>
      <c r="L38" s="33"/>
      <c r="M38" s="32"/>
      <c r="N38" s="45"/>
      <c r="O38" s="32"/>
      <c r="P38" s="36"/>
    </row>
    <row r="39" spans="2:16" s="7" customFormat="1" ht="17.25" x14ac:dyDescent="0.3">
      <c r="B39" s="8"/>
      <c r="C39" s="8"/>
      <c r="D39" s="8"/>
      <c r="E39" s="35"/>
      <c r="F39" s="45"/>
      <c r="G39" s="32"/>
      <c r="H39" s="33"/>
      <c r="I39" s="32"/>
      <c r="J39" s="33"/>
      <c r="K39" s="32"/>
      <c r="L39" s="33"/>
      <c r="M39" s="32"/>
      <c r="N39" s="45"/>
      <c r="O39" s="32"/>
      <c r="P39" s="36"/>
    </row>
    <row r="40" spans="2:16" s="7" customFormat="1" ht="17.25" x14ac:dyDescent="0.3">
      <c r="B40" s="8"/>
      <c r="C40" s="8"/>
      <c r="D40" s="8"/>
      <c r="E40" s="35"/>
      <c r="F40" s="45"/>
      <c r="G40" s="32"/>
      <c r="H40" s="33"/>
      <c r="I40" s="32"/>
      <c r="J40" s="33"/>
      <c r="K40" s="32"/>
      <c r="L40" s="33"/>
      <c r="M40" s="32"/>
      <c r="N40" s="33"/>
      <c r="O40" s="32"/>
      <c r="P40" s="36"/>
    </row>
    <row r="41" spans="2:16" s="7" customFormat="1" ht="17.25" x14ac:dyDescent="0.3">
      <c r="B41" s="8"/>
      <c r="C41" s="8"/>
      <c r="D41" s="8"/>
      <c r="E41" s="35"/>
      <c r="F41" s="33"/>
      <c r="G41" s="32"/>
      <c r="H41" s="33"/>
      <c r="I41" s="32"/>
      <c r="J41" s="33"/>
      <c r="K41" s="32"/>
      <c r="L41" s="33"/>
      <c r="M41" s="32"/>
      <c r="N41" s="33"/>
      <c r="O41" s="32"/>
      <c r="P41" s="36"/>
    </row>
    <row r="42" spans="2:16" s="7" customFormat="1" ht="17.25" x14ac:dyDescent="0.3">
      <c r="B42" s="8"/>
      <c r="C42" s="8"/>
      <c r="D42" s="8"/>
      <c r="E42" s="35"/>
      <c r="F42" s="33"/>
      <c r="G42" s="32"/>
      <c r="H42" s="33"/>
      <c r="I42" s="32"/>
      <c r="J42" s="33"/>
      <c r="K42" s="32"/>
      <c r="L42" s="33"/>
      <c r="M42" s="32"/>
      <c r="N42" s="33"/>
      <c r="O42" s="32"/>
      <c r="P42" s="36"/>
    </row>
    <row r="43" spans="2:16" s="7" customFormat="1" ht="18" thickBot="1" x14ac:dyDescent="0.35">
      <c r="B43" s="8"/>
      <c r="C43" s="8"/>
      <c r="D43" s="8"/>
      <c r="E43" s="39"/>
      <c r="F43" s="40"/>
      <c r="G43" s="41"/>
      <c r="H43" s="40"/>
      <c r="I43" s="41"/>
      <c r="J43" s="40"/>
      <c r="K43" s="41"/>
      <c r="L43" s="40"/>
      <c r="M43" s="41"/>
      <c r="N43" s="40"/>
      <c r="O43" s="41"/>
      <c r="P43" s="42"/>
    </row>
    <row r="44" spans="2:16" s="7" customFormat="1" ht="32.25" customHeight="1" thickBot="1" x14ac:dyDescent="0.35">
      <c r="B44" s="8"/>
      <c r="C44" s="8"/>
      <c r="D44" s="8"/>
      <c r="E44" s="59" t="s">
        <v>19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1"/>
    </row>
    <row r="45" spans="2:16" ht="17.25" customHeight="1" x14ac:dyDescent="0.3">
      <c r="B45" s="4"/>
      <c r="C45" s="4"/>
      <c r="D45" s="4"/>
      <c r="E45" s="6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4"/>
    </row>
    <row r="46" spans="2:16" x14ac:dyDescent="0.3">
      <c r="E46" s="65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7"/>
    </row>
    <row r="47" spans="2:16" x14ac:dyDescent="0.3">
      <c r="E47" s="65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7"/>
    </row>
    <row r="48" spans="2:16" x14ac:dyDescent="0.3">
      <c r="E48" s="65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7"/>
    </row>
    <row r="49" spans="5:16" x14ac:dyDescent="0.3">
      <c r="E49" s="65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7"/>
    </row>
    <row r="50" spans="5:16" x14ac:dyDescent="0.3">
      <c r="E50" s="65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7"/>
    </row>
    <row r="51" spans="5:16" x14ac:dyDescent="0.3">
      <c r="E51" s="65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7"/>
    </row>
    <row r="52" spans="5:16" x14ac:dyDescent="0.3">
      <c r="E52" s="65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7"/>
    </row>
    <row r="53" spans="5:16" ht="17.25" thickBot="1" x14ac:dyDescent="0.35">
      <c r="E53" s="68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70"/>
    </row>
  </sheetData>
  <protectedRanges>
    <protectedRange sqref="E46:P53 E5:K5 M5 O5:P5 E13 G13 I13 K13 M13 O13:P13 E21 G21 M21 O21:P21 E29 G29 I29 K29 I37 K37 E14:K14 L39 E23:L23 E37:E39 M37:M39 E22:G22 K21:K22 G37:G39 I38:K39 E40:M40 O37:P40 M14:P14 E35:P35 E41:P43 H21:I22 E30:L34 M22:P23 N30:N34 O29:P34 M29:M34 E6:P11 E15:P19 E24:P27" name="범위1"/>
    <protectedRange sqref="L5 L13 L21 L37" name="범위1_1"/>
    <protectedRange sqref="N5 N13 N40" name="범위1_2"/>
    <protectedRange sqref="F13" name="범위1_3"/>
    <protectedRange sqref="H13" name="범위1_4"/>
    <protectedRange sqref="J13" name="범위1_5"/>
    <protectedRange sqref="F21" name="범위1_8"/>
    <protectedRange sqref="J21:J22" name="범위1_9"/>
    <protectedRange sqref="F29 H29 J29 N21 L29 N29" name="범위1_13"/>
    <protectedRange sqref="J37" name="범위1_19"/>
    <protectedRange sqref="L14 L22 L38" name="범위1_23"/>
    <protectedRange sqref="N38:N39" name="범위1_6"/>
    <protectedRange sqref="N37" name="범위1_19_1"/>
    <protectedRange sqref="F38:F39 H38:H39" name="범위1_11"/>
    <protectedRange sqref="F37 H37" name="범위1_17_1"/>
    <protectedRange sqref="E44:P44" name="범위1_7"/>
  </protectedRanges>
  <mergeCells count="9">
    <mergeCell ref="B4:C4"/>
    <mergeCell ref="E44:P44"/>
    <mergeCell ref="E45:P53"/>
    <mergeCell ref="E1:P2"/>
    <mergeCell ref="F3:G3"/>
    <mergeCell ref="H3:I3"/>
    <mergeCell ref="J3:K3"/>
    <mergeCell ref="L3:M3"/>
    <mergeCell ref="N3:O3"/>
  </mergeCells>
  <phoneticPr fontId="2" type="noConversion"/>
  <conditionalFormatting sqref="E4:P4 E18 E17:M17 E14:G14 M21:M22 E29 E15 G15 I13:I15 M13:M15 O13:P15 O21:P22 E34:I34 E42:P42 E16:G16 I16:K16 K13:K15 M16:P16 O17:P17 G24:G25 I24 I25:K25 K21:K24 M25 K26:M26 O25:P26 E30:G32 G18:P18 E13 G13 G29 K37:K39 E21:E26 I21:I22 I29:I32 M36:M39 E37:E39 G37:G39 I37:I39 E40:M41 G21:G22 G26:I26 G23:I23 O37:P41 O36 M23:P24 E33 G33:I33 K29:K34 M29:M34 O29:P34">
    <cfRule type="expression" dxfId="25" priority="23">
      <formula>MONTH(E4)&lt;&gt;$B$2</formula>
    </cfRule>
  </conditionalFormatting>
  <conditionalFormatting sqref="G4:G43 I4:I43 K4:K43 O4:O43 M4:M43">
    <cfRule type="cellIs" dxfId="24" priority="24" operator="equal">
      <formula>$C$8</formula>
    </cfRule>
    <cfRule type="cellIs" dxfId="23" priority="25" operator="equal">
      <formula>$C$7</formula>
    </cfRule>
    <cfRule type="cellIs" dxfId="22" priority="26" operator="equal">
      <formula>$C$5</formula>
    </cfRule>
  </conditionalFormatting>
  <conditionalFormatting sqref="E45">
    <cfRule type="expression" dxfId="21" priority="22">
      <formula>MONTH(E45)&lt;&gt;$B$2</formula>
    </cfRule>
  </conditionalFormatting>
  <conditionalFormatting sqref="F18">
    <cfRule type="expression" dxfId="20" priority="21">
      <formula>MONTH(F18)&lt;&gt;$B$2</formula>
    </cfRule>
  </conditionalFormatting>
  <conditionalFormatting sqref="H27">
    <cfRule type="expression" dxfId="19" priority="20">
      <formula>MONTH(H27)&lt;&gt;$B$2</formula>
    </cfRule>
  </conditionalFormatting>
  <conditionalFormatting sqref="L6">
    <cfRule type="expression" dxfId="18" priority="19">
      <formula>MONTH(L6)&lt;&gt;$B$2</formula>
    </cfRule>
  </conditionalFormatting>
  <conditionalFormatting sqref="H15">
    <cfRule type="expression" dxfId="17" priority="18">
      <formula>MONTH(H15)&lt;&gt;$B$2</formula>
    </cfRule>
  </conditionalFormatting>
  <conditionalFormatting sqref="J15">
    <cfRule type="expression" dxfId="16" priority="17">
      <formula>MONTH(J15)&lt;&gt;$B$2</formula>
    </cfRule>
  </conditionalFormatting>
  <conditionalFormatting sqref="N15">
    <cfRule type="expression" dxfId="15" priority="16">
      <formula>MONTH(N15)&lt;&gt;$B$2</formula>
    </cfRule>
  </conditionalFormatting>
  <conditionalFormatting sqref="J23:J24">
    <cfRule type="expression" dxfId="14" priority="15">
      <formula>MONTH(J23)&lt;&gt;$B$2</formula>
    </cfRule>
  </conditionalFormatting>
  <conditionalFormatting sqref="J38:J39">
    <cfRule type="expression" dxfId="13" priority="14">
      <formula>MONTH(J38)&lt;&gt;$B$2</formula>
    </cfRule>
  </conditionalFormatting>
  <conditionalFormatting sqref="L14">
    <cfRule type="expression" dxfId="12" priority="13">
      <formula>MONTH(L14)&lt;&gt;$B$2</formula>
    </cfRule>
  </conditionalFormatting>
  <conditionalFormatting sqref="L15">
    <cfRule type="expression" dxfId="11" priority="12">
      <formula>MONTH(L15)&lt;&gt;$B$2</formula>
    </cfRule>
  </conditionalFormatting>
  <conditionalFormatting sqref="L22">
    <cfRule type="expression" dxfId="10" priority="11">
      <formula>MONTH(L22)&lt;&gt;$B$2</formula>
    </cfRule>
  </conditionalFormatting>
  <conditionalFormatting sqref="L23">
    <cfRule type="expression" dxfId="9" priority="10">
      <formula>MONTH(L23)&lt;&gt;$B$2</formula>
    </cfRule>
  </conditionalFormatting>
  <conditionalFormatting sqref="L38">
    <cfRule type="expression" dxfId="8" priority="9">
      <formula>MONTH(L38)&lt;&gt;$B$2</formula>
    </cfRule>
  </conditionalFormatting>
  <conditionalFormatting sqref="L39">
    <cfRule type="expression" dxfId="7" priority="8">
      <formula>MONTH(L39)&lt;&gt;$B$2</formula>
    </cfRule>
  </conditionalFormatting>
  <conditionalFormatting sqref="H22">
    <cfRule type="expression" dxfId="6" priority="7">
      <formula>MONTH(H22)&lt;&gt;$B$2</formula>
    </cfRule>
  </conditionalFormatting>
  <conditionalFormatting sqref="H30">
    <cfRule type="expression" dxfId="5" priority="6">
      <formula>MONTH(H30)&lt;&gt;$B$2</formula>
    </cfRule>
  </conditionalFormatting>
  <conditionalFormatting sqref="H31">
    <cfRule type="expression" dxfId="4" priority="5">
      <formula>MONTH(H31)&lt;&gt;$B$2</formula>
    </cfRule>
  </conditionalFormatting>
  <conditionalFormatting sqref="F39">
    <cfRule type="expression" dxfId="3" priority="4">
      <formula>MONTH(F39)&lt;&gt;$B$2</formula>
    </cfRule>
  </conditionalFormatting>
  <conditionalFormatting sqref="H39">
    <cfRule type="expression" dxfId="2" priority="3">
      <formula>MONTH(H39)&lt;&gt;$B$2</formula>
    </cfRule>
  </conditionalFormatting>
  <conditionalFormatting sqref="H22">
    <cfRule type="expression" dxfId="1" priority="2">
      <formula>MONTH(H22)&lt;&gt;$B$2</formula>
    </cfRule>
  </conditionalFormatting>
  <conditionalFormatting sqref="H21">
    <cfRule type="expression" dxfId="0" priority="1">
      <formula>MONTH(H21)&lt;&gt;$B$2</formula>
    </cfRule>
  </conditionalFormatting>
  <dataValidations count="1">
    <dataValidation type="list" allowBlank="1" showInputMessage="1" sqref="K4:K43 O4:O43 G4:G43 I4:I43 M4:M43">
      <formula1>$C$5:$C$9</formula1>
    </dataValidation>
  </dataValidations>
  <pageMargins left="0.16" right="0.18" top="0.8" bottom="0.44" header="0.31496062992125984" footer="0.31496062992125984"/>
  <pageSetup paperSize="9" scale="4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41" r:id="rId4" name="Spinner 1">
              <controlPr defaultSize="0" autoPict="0">
                <anchor moveWithCells="1" sizeWithCells="1">
                  <from>
                    <xdr:col>2</xdr:col>
                    <xdr:colOff>0</xdr:colOff>
                    <xdr:row>0</xdr:row>
                    <xdr:rowOff>0</xdr:rowOff>
                  </from>
                  <to>
                    <xdr:col>3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2" r:id="rId5" name="Spinner 2">
              <controlPr defaultSize="0" autoPict="0">
                <anchor moveWithCells="1" siz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3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showGridLines="0" zoomScale="70" zoomScaleNormal="70" zoomScaleSheetLayoutView="70" workbookViewId="0">
      <pane xSplit="4" ySplit="3" topLeftCell="E4" activePane="bottomRight" state="frozen"/>
      <selection activeCell="E3" sqref="E3:P57"/>
      <selection pane="topRight" activeCell="E3" sqref="E3:P57"/>
      <selection pane="bottomLeft" activeCell="E3" sqref="E3:P57"/>
      <selection pane="bottomRight" activeCell="E47" sqref="E47"/>
    </sheetView>
  </sheetViews>
  <sheetFormatPr defaultRowHeight="16.5" x14ac:dyDescent="0.3"/>
  <cols>
    <col min="1" max="1" width="2.875" customWidth="1"/>
    <col min="2" max="2" width="6" customWidth="1"/>
    <col min="3" max="3" width="5.625" customWidth="1"/>
    <col min="4" max="4" width="1.875" customWidth="1"/>
    <col min="5" max="5" width="20.375" customWidth="1"/>
    <col min="6" max="6" width="37.25" customWidth="1"/>
    <col min="7" max="7" width="3.25" style="24" customWidth="1"/>
    <col min="8" max="8" width="38.125" customWidth="1"/>
    <col min="9" max="9" width="3.25" style="24" customWidth="1"/>
    <col min="10" max="10" width="38.625" customWidth="1"/>
    <col min="11" max="11" width="3.25" style="24" customWidth="1"/>
    <col min="12" max="12" width="35.625" customWidth="1"/>
    <col min="13" max="13" width="3.25" style="24" customWidth="1"/>
    <col min="14" max="14" width="35.625" customWidth="1"/>
    <col min="15" max="15" width="3.25" style="24" customWidth="1"/>
    <col min="16" max="17" width="20" customWidth="1"/>
    <col min="18" max="18" width="11.625" hidden="1" customWidth="1"/>
  </cols>
  <sheetData>
    <row r="1" spans="1:18" ht="22.5" customHeight="1" x14ac:dyDescent="0.3">
      <c r="A1" s="1" t="s">
        <v>0</v>
      </c>
      <c r="B1" s="2">
        <v>2016</v>
      </c>
      <c r="E1" s="73" t="str">
        <f>CONCATENATE(B1, "년 ", B2, "월") &amp; "    월간 업무 계획 대 실적"</f>
        <v>2016년 2월    월간 업무 계획 대 실적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  <c r="R1" s="15">
        <f ca="1">TODAY()</f>
        <v>42341</v>
      </c>
    </row>
    <row r="2" spans="1:18" ht="22.5" customHeight="1" x14ac:dyDescent="0.3">
      <c r="A2" s="1" t="s">
        <v>1</v>
      </c>
      <c r="B2" s="2">
        <v>2</v>
      </c>
      <c r="E2" s="76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1:18" s="3" customFormat="1" ht="27.75" customHeight="1" x14ac:dyDescent="0.3">
      <c r="E3" s="28" t="s">
        <v>14</v>
      </c>
      <c r="F3" s="79" t="s">
        <v>1</v>
      </c>
      <c r="G3" s="80"/>
      <c r="H3" s="79" t="s">
        <v>3</v>
      </c>
      <c r="I3" s="80"/>
      <c r="J3" s="79" t="s">
        <v>4</v>
      </c>
      <c r="K3" s="80"/>
      <c r="L3" s="79" t="s">
        <v>5</v>
      </c>
      <c r="M3" s="80"/>
      <c r="N3" s="79" t="s">
        <v>6</v>
      </c>
      <c r="O3" s="80"/>
      <c r="P3" s="29" t="s">
        <v>2</v>
      </c>
    </row>
    <row r="4" spans="1:18" s="3" customFormat="1" ht="17.25" x14ac:dyDescent="0.3">
      <c r="B4" s="58" t="s">
        <v>7</v>
      </c>
      <c r="C4" s="58"/>
      <c r="E4" s="16">
        <f>DATE($B$1, $B$2, 1)-WEEKDAY(DATE($B$1, $B$2, 1), 2)</f>
        <v>42400</v>
      </c>
      <c r="F4" s="6">
        <f>E4+1</f>
        <v>42401</v>
      </c>
      <c r="G4" s="25"/>
      <c r="H4" s="6">
        <f>F4+1</f>
        <v>42402</v>
      </c>
      <c r="I4" s="25"/>
      <c r="J4" s="6">
        <f>H4+1</f>
        <v>42403</v>
      </c>
      <c r="K4" s="25"/>
      <c r="L4" s="6">
        <f>J4+1</f>
        <v>42404</v>
      </c>
      <c r="M4" s="25"/>
      <c r="N4" s="6">
        <f>L4+1</f>
        <v>42405</v>
      </c>
      <c r="O4" s="25"/>
      <c r="P4" s="17">
        <f>N4+1</f>
        <v>42406</v>
      </c>
    </row>
    <row r="5" spans="1:18" s="7" customFormat="1" ht="17.25" x14ac:dyDescent="0.3">
      <c r="B5" s="9" t="s">
        <v>8</v>
      </c>
      <c r="C5" s="12" t="s">
        <v>15</v>
      </c>
      <c r="E5" s="43"/>
      <c r="F5" s="44"/>
      <c r="G5" s="27"/>
      <c r="H5" s="71"/>
      <c r="I5" s="27"/>
      <c r="J5" s="45"/>
      <c r="K5" s="27"/>
      <c r="L5" s="45"/>
      <c r="M5" s="27"/>
      <c r="N5" s="45"/>
      <c r="O5" s="32"/>
      <c r="P5" s="34"/>
    </row>
    <row r="6" spans="1:18" s="7" customFormat="1" ht="17.25" x14ac:dyDescent="0.3">
      <c r="B6" s="10" t="s">
        <v>9</v>
      </c>
      <c r="C6" s="13" t="s">
        <v>11</v>
      </c>
      <c r="E6" s="43"/>
      <c r="F6" s="46"/>
      <c r="G6" s="27"/>
      <c r="H6" s="71"/>
      <c r="I6" s="27"/>
      <c r="J6" s="45"/>
      <c r="K6" s="27"/>
      <c r="L6" s="45"/>
      <c r="M6" s="27"/>
      <c r="N6" s="45"/>
      <c r="O6" s="32"/>
      <c r="P6" s="34"/>
    </row>
    <row r="7" spans="1:18" s="7" customFormat="1" ht="17.25" x14ac:dyDescent="0.3">
      <c r="B7" s="10" t="s">
        <v>16</v>
      </c>
      <c r="C7" s="11" t="s">
        <v>13</v>
      </c>
      <c r="E7" s="43"/>
      <c r="F7" s="46"/>
      <c r="G7" s="27"/>
      <c r="H7" s="71"/>
      <c r="I7" s="27"/>
      <c r="J7" s="45"/>
      <c r="K7" s="27"/>
      <c r="L7" s="45"/>
      <c r="M7" s="27"/>
      <c r="N7" s="45"/>
      <c r="O7" s="32"/>
      <c r="P7" s="34"/>
    </row>
    <row r="8" spans="1:18" s="7" customFormat="1" ht="17.25" x14ac:dyDescent="0.3">
      <c r="B8" s="10" t="s">
        <v>17</v>
      </c>
      <c r="C8" s="14" t="s">
        <v>12</v>
      </c>
      <c r="E8" s="43"/>
      <c r="F8" s="46"/>
      <c r="G8" s="27"/>
      <c r="H8" s="71"/>
      <c r="I8" s="27"/>
      <c r="J8" s="44"/>
      <c r="K8" s="27"/>
      <c r="L8" s="45"/>
      <c r="M8" s="27"/>
      <c r="N8" s="44"/>
      <c r="O8" s="32"/>
      <c r="P8" s="34"/>
    </row>
    <row r="9" spans="1:18" s="7" customFormat="1" ht="17.25" x14ac:dyDescent="0.3">
      <c r="B9" s="10" t="s">
        <v>10</v>
      </c>
      <c r="C9" s="13" t="s">
        <v>18</v>
      </c>
      <c r="D9" s="8"/>
      <c r="E9" s="47"/>
      <c r="F9" s="45"/>
      <c r="G9" s="27"/>
      <c r="H9" s="71"/>
      <c r="I9" s="27"/>
      <c r="J9" s="45"/>
      <c r="K9" s="27"/>
      <c r="L9" s="45"/>
      <c r="M9" s="27"/>
      <c r="N9" s="45"/>
      <c r="O9" s="32"/>
      <c r="P9" s="36"/>
    </row>
    <row r="10" spans="1:18" s="7" customFormat="1" ht="17.25" x14ac:dyDescent="0.3">
      <c r="D10" s="8"/>
      <c r="E10" s="47"/>
      <c r="F10" s="45"/>
      <c r="G10" s="27"/>
      <c r="H10" s="71"/>
      <c r="I10" s="27"/>
      <c r="J10" s="45"/>
      <c r="K10" s="27"/>
      <c r="L10" s="45"/>
      <c r="M10" s="27"/>
      <c r="N10" s="45"/>
      <c r="O10" s="32"/>
      <c r="P10" s="36"/>
    </row>
    <row r="11" spans="1:18" s="7" customFormat="1" ht="17.25" x14ac:dyDescent="0.3">
      <c r="D11" s="8"/>
      <c r="E11" s="47"/>
      <c r="F11" s="45"/>
      <c r="G11" s="27"/>
      <c r="H11" s="71"/>
      <c r="I11" s="27"/>
      <c r="J11" s="45"/>
      <c r="K11" s="27"/>
      <c r="L11" s="45"/>
      <c r="M11" s="27"/>
      <c r="N11" s="45"/>
      <c r="O11" s="32"/>
      <c r="P11" s="36"/>
    </row>
    <row r="12" spans="1:18" s="7" customFormat="1" ht="18" thickBot="1" x14ac:dyDescent="0.35">
      <c r="D12" s="8"/>
      <c r="E12" s="48"/>
      <c r="F12" s="49"/>
      <c r="G12" s="50"/>
      <c r="H12" s="72"/>
      <c r="I12" s="50"/>
      <c r="J12" s="49"/>
      <c r="K12" s="50"/>
      <c r="L12" s="49"/>
      <c r="M12" s="50"/>
      <c r="N12" s="49"/>
      <c r="O12" s="37"/>
      <c r="P12" s="38"/>
    </row>
    <row r="13" spans="1:18" s="3" customFormat="1" ht="17.25" x14ac:dyDescent="0.3">
      <c r="B13" s="5"/>
      <c r="C13" s="5"/>
      <c r="D13" s="5"/>
      <c r="E13" s="21">
        <f>E4+7</f>
        <v>42407</v>
      </c>
      <c r="F13" s="83">
        <f>F4+7</f>
        <v>42408</v>
      </c>
      <c r="G13" s="26"/>
      <c r="H13" s="83">
        <f>H4+7</f>
        <v>42409</v>
      </c>
      <c r="I13" s="26"/>
      <c r="J13" s="83">
        <f>J4+7</f>
        <v>42410</v>
      </c>
      <c r="K13" s="26"/>
      <c r="L13" s="22">
        <f>L4+7</f>
        <v>42411</v>
      </c>
      <c r="M13" s="26"/>
      <c r="N13" s="30">
        <f>N4+7</f>
        <v>42412</v>
      </c>
      <c r="O13" s="26"/>
      <c r="P13" s="23">
        <f>P4+7</f>
        <v>42413</v>
      </c>
    </row>
    <row r="14" spans="1:18" s="7" customFormat="1" ht="17.25" x14ac:dyDescent="0.3">
      <c r="B14" s="8"/>
      <c r="C14" s="8"/>
      <c r="D14" s="8"/>
      <c r="E14" s="47"/>
      <c r="F14" s="82" t="s">
        <v>21</v>
      </c>
      <c r="G14" s="27"/>
      <c r="H14" s="45"/>
      <c r="I14" s="27"/>
      <c r="J14" s="82" t="s">
        <v>22</v>
      </c>
      <c r="K14" s="27"/>
      <c r="L14" s="45"/>
      <c r="M14" s="27"/>
      <c r="N14" s="45"/>
      <c r="O14" s="32"/>
      <c r="P14" s="36"/>
    </row>
    <row r="15" spans="1:18" s="7" customFormat="1" ht="17.25" x14ac:dyDescent="0.3">
      <c r="B15" s="8"/>
      <c r="C15" s="8"/>
      <c r="D15" s="8"/>
      <c r="E15" s="47"/>
      <c r="F15" s="45"/>
      <c r="G15" s="27"/>
      <c r="H15" s="45"/>
      <c r="I15" s="27"/>
      <c r="J15" s="45"/>
      <c r="K15" s="27"/>
      <c r="L15" s="45"/>
      <c r="M15" s="27"/>
      <c r="N15" s="45"/>
      <c r="O15" s="32"/>
      <c r="P15" s="36"/>
    </row>
    <row r="16" spans="1:18" s="7" customFormat="1" ht="17.25" x14ac:dyDescent="0.3">
      <c r="B16" s="8"/>
      <c r="C16" s="8"/>
      <c r="D16" s="8"/>
      <c r="E16" s="47"/>
      <c r="F16" s="45"/>
      <c r="G16" s="27"/>
      <c r="H16" s="45"/>
      <c r="I16" s="27"/>
      <c r="J16" s="45"/>
      <c r="K16" s="27"/>
      <c r="L16" s="45"/>
      <c r="M16" s="27"/>
      <c r="N16" s="45"/>
      <c r="O16" s="32"/>
      <c r="P16" s="36"/>
    </row>
    <row r="17" spans="2:16" s="7" customFormat="1" ht="17.25" x14ac:dyDescent="0.3">
      <c r="B17" s="8"/>
      <c r="C17" s="8"/>
      <c r="D17" s="8"/>
      <c r="E17" s="47"/>
      <c r="F17" s="45"/>
      <c r="G17" s="27"/>
      <c r="H17" s="45"/>
      <c r="I17" s="27"/>
      <c r="J17" s="45"/>
      <c r="K17" s="27"/>
      <c r="L17" s="45"/>
      <c r="M17" s="27"/>
      <c r="N17" s="45"/>
      <c r="O17" s="32"/>
      <c r="P17" s="36"/>
    </row>
    <row r="18" spans="2:16" s="7" customFormat="1" ht="17.25" x14ac:dyDescent="0.3">
      <c r="B18" s="8"/>
      <c r="C18" s="8"/>
      <c r="D18" s="8"/>
      <c r="E18" s="47"/>
      <c r="F18" s="45"/>
      <c r="G18" s="27"/>
      <c r="H18" s="45"/>
      <c r="I18" s="27"/>
      <c r="J18" s="45"/>
      <c r="K18" s="27"/>
      <c r="L18" s="45"/>
      <c r="M18" s="27"/>
      <c r="N18" s="45"/>
      <c r="O18" s="32"/>
      <c r="P18" s="36"/>
    </row>
    <row r="19" spans="2:16" s="7" customFormat="1" ht="17.25" x14ac:dyDescent="0.3">
      <c r="B19" s="8"/>
      <c r="C19" s="8"/>
      <c r="D19" s="8"/>
      <c r="E19" s="47"/>
      <c r="F19" s="45"/>
      <c r="G19" s="27"/>
      <c r="H19" s="45"/>
      <c r="I19" s="27"/>
      <c r="J19" s="45"/>
      <c r="K19" s="27"/>
      <c r="L19" s="45"/>
      <c r="M19" s="27"/>
      <c r="N19" s="45"/>
      <c r="O19" s="32"/>
      <c r="P19" s="36"/>
    </row>
    <row r="20" spans="2:16" s="7" customFormat="1" ht="17.25" x14ac:dyDescent="0.3">
      <c r="B20" s="8"/>
      <c r="C20" s="8"/>
      <c r="D20" s="8"/>
      <c r="E20" s="47"/>
      <c r="F20" s="45"/>
      <c r="G20" s="27"/>
      <c r="H20" s="45"/>
      <c r="I20" s="27"/>
      <c r="J20" s="45"/>
      <c r="K20" s="27"/>
      <c r="L20" s="45"/>
      <c r="M20" s="27"/>
      <c r="N20" s="45"/>
      <c r="O20" s="32"/>
      <c r="P20" s="36"/>
    </row>
    <row r="21" spans="2:16" s="7" customFormat="1" ht="18" thickBot="1" x14ac:dyDescent="0.35">
      <c r="B21" s="8"/>
      <c r="C21" s="8"/>
      <c r="D21" s="8"/>
      <c r="E21" s="51"/>
      <c r="F21" s="52"/>
      <c r="G21" s="53"/>
      <c r="H21" s="52"/>
      <c r="I21" s="53"/>
      <c r="J21" s="52"/>
      <c r="K21" s="53"/>
      <c r="L21" s="52"/>
      <c r="M21" s="53"/>
      <c r="N21" s="52"/>
      <c r="O21" s="41"/>
      <c r="P21" s="42"/>
    </row>
    <row r="22" spans="2:16" s="3" customFormat="1" ht="17.25" x14ac:dyDescent="0.3">
      <c r="B22" s="5"/>
      <c r="C22" s="5"/>
      <c r="D22" s="5"/>
      <c r="E22" s="18">
        <f>E13+7</f>
        <v>42414</v>
      </c>
      <c r="F22" s="19">
        <f>F13+7</f>
        <v>42415</v>
      </c>
      <c r="G22" s="27"/>
      <c r="H22" s="19">
        <f>H13+7</f>
        <v>42416</v>
      </c>
      <c r="I22" s="27"/>
      <c r="J22" s="19">
        <f>J13+7</f>
        <v>42417</v>
      </c>
      <c r="K22" s="27"/>
      <c r="L22" s="19">
        <f>L13+7</f>
        <v>42418</v>
      </c>
      <c r="M22" s="27"/>
      <c r="N22" s="19">
        <f>N13+7</f>
        <v>42419</v>
      </c>
      <c r="O22" s="27"/>
      <c r="P22" s="20">
        <f>P13+7</f>
        <v>42420</v>
      </c>
    </row>
    <row r="23" spans="2:16" s="7" customFormat="1" ht="17.25" customHeight="1" x14ac:dyDescent="0.3">
      <c r="B23" s="8"/>
      <c r="C23" s="8"/>
      <c r="D23" s="8"/>
      <c r="E23" s="47"/>
      <c r="F23" s="54"/>
      <c r="G23" s="27"/>
      <c r="H23" s="45"/>
      <c r="I23" s="27"/>
      <c r="J23" s="45"/>
      <c r="K23" s="27"/>
      <c r="L23" s="45"/>
      <c r="M23" s="27"/>
      <c r="N23" s="45"/>
      <c r="O23" s="32"/>
      <c r="P23" s="36"/>
    </row>
    <row r="24" spans="2:16" s="7" customFormat="1" ht="17.25" customHeight="1" x14ac:dyDescent="0.3">
      <c r="B24" s="8"/>
      <c r="C24" s="8"/>
      <c r="D24" s="8"/>
      <c r="E24" s="47"/>
      <c r="F24" s="54"/>
      <c r="G24" s="27"/>
      <c r="H24" s="45"/>
      <c r="I24" s="27"/>
      <c r="J24" s="45"/>
      <c r="K24" s="27"/>
      <c r="L24" s="45"/>
      <c r="M24" s="27"/>
      <c r="N24" s="45"/>
      <c r="O24" s="32"/>
      <c r="P24" s="36"/>
    </row>
    <row r="25" spans="2:16" s="7" customFormat="1" ht="17.25" customHeight="1" x14ac:dyDescent="0.3">
      <c r="B25" s="8"/>
      <c r="C25" s="8"/>
      <c r="D25" s="8"/>
      <c r="E25" s="47"/>
      <c r="F25" s="54"/>
      <c r="G25" s="27"/>
      <c r="H25" s="45"/>
      <c r="I25" s="27"/>
      <c r="J25" s="45"/>
      <c r="K25" s="27"/>
      <c r="L25" s="45"/>
      <c r="M25" s="27"/>
      <c r="N25" s="45"/>
      <c r="O25" s="32"/>
      <c r="P25" s="36"/>
    </row>
    <row r="26" spans="2:16" s="7" customFormat="1" ht="17.25" customHeight="1" x14ac:dyDescent="0.3">
      <c r="B26" s="8"/>
      <c r="C26" s="8"/>
      <c r="D26" s="8"/>
      <c r="E26" s="47"/>
      <c r="F26" s="54"/>
      <c r="G26" s="27"/>
      <c r="H26" s="44"/>
      <c r="I26" s="27"/>
      <c r="J26" s="45"/>
      <c r="K26" s="27"/>
      <c r="L26" s="44"/>
      <c r="M26" s="27"/>
      <c r="N26" s="45"/>
      <c r="O26" s="32"/>
      <c r="P26" s="36"/>
    </row>
    <row r="27" spans="2:16" s="7" customFormat="1" ht="17.25" customHeight="1" x14ac:dyDescent="0.3">
      <c r="B27" s="8"/>
      <c r="C27" s="8"/>
      <c r="D27" s="8"/>
      <c r="E27" s="47"/>
      <c r="F27" s="54"/>
      <c r="G27" s="27"/>
      <c r="H27" s="45"/>
      <c r="I27" s="27"/>
      <c r="J27" s="45"/>
      <c r="K27" s="27"/>
      <c r="L27" s="45"/>
      <c r="M27" s="27"/>
      <c r="N27" s="44"/>
      <c r="O27" s="32"/>
      <c r="P27" s="36"/>
    </row>
    <row r="28" spans="2:16" s="7" customFormat="1" ht="17.25" customHeight="1" x14ac:dyDescent="0.3">
      <c r="B28" s="8"/>
      <c r="C28" s="8"/>
      <c r="D28" s="8"/>
      <c r="E28" s="47"/>
      <c r="F28" s="54"/>
      <c r="G28" s="27"/>
      <c r="H28" s="45"/>
      <c r="I28" s="27"/>
      <c r="J28" s="44"/>
      <c r="K28" s="27"/>
      <c r="L28" s="45"/>
      <c r="M28" s="27"/>
      <c r="N28" s="45"/>
      <c r="O28" s="32"/>
      <c r="P28" s="36"/>
    </row>
    <row r="29" spans="2:16" s="7" customFormat="1" ht="17.25" customHeight="1" x14ac:dyDescent="0.3">
      <c r="B29" s="8"/>
      <c r="C29" s="8"/>
      <c r="D29" s="8"/>
      <c r="E29" s="47"/>
      <c r="F29" s="54"/>
      <c r="G29" s="27"/>
      <c r="H29" s="45"/>
      <c r="I29" s="27"/>
      <c r="J29" s="45"/>
      <c r="K29" s="27"/>
      <c r="L29" s="45"/>
      <c r="M29" s="27"/>
      <c r="N29" s="45"/>
      <c r="O29" s="32"/>
      <c r="P29" s="36"/>
    </row>
    <row r="30" spans="2:16" s="7" customFormat="1" ht="17.25" customHeight="1" x14ac:dyDescent="0.3">
      <c r="B30" s="8"/>
      <c r="C30" s="8"/>
      <c r="D30" s="8"/>
      <c r="E30" s="47"/>
      <c r="F30" s="54"/>
      <c r="G30" s="27"/>
      <c r="H30" s="45"/>
      <c r="I30" s="27"/>
      <c r="J30" s="45"/>
      <c r="K30" s="27"/>
      <c r="L30" s="45"/>
      <c r="M30" s="27"/>
      <c r="N30" s="45"/>
      <c r="O30" s="32"/>
      <c r="P30" s="36"/>
    </row>
    <row r="31" spans="2:16" s="7" customFormat="1" ht="18" customHeight="1" thickBot="1" x14ac:dyDescent="0.35">
      <c r="B31" s="8"/>
      <c r="C31" s="8"/>
      <c r="D31" s="8"/>
      <c r="E31" s="48"/>
      <c r="F31" s="55"/>
      <c r="G31" s="50"/>
      <c r="H31" s="45"/>
      <c r="I31" s="50"/>
      <c r="J31" s="49"/>
      <c r="K31" s="50"/>
      <c r="L31" s="49"/>
      <c r="M31" s="50"/>
      <c r="N31" s="49"/>
      <c r="O31" s="37"/>
      <c r="P31" s="38"/>
    </row>
    <row r="32" spans="2:16" s="3" customFormat="1" ht="17.25" x14ac:dyDescent="0.3">
      <c r="B32" s="5"/>
      <c r="C32" s="5"/>
      <c r="D32" s="5"/>
      <c r="E32" s="21">
        <f>E22+7</f>
        <v>42421</v>
      </c>
      <c r="F32" s="22">
        <f>F22+7</f>
        <v>42422</v>
      </c>
      <c r="G32" s="26"/>
      <c r="H32" s="22">
        <f>H22+7</f>
        <v>42423</v>
      </c>
      <c r="I32" s="26"/>
      <c r="J32" s="22">
        <f>J22+7</f>
        <v>42424</v>
      </c>
      <c r="K32" s="26"/>
      <c r="L32" s="22">
        <f>L22+7</f>
        <v>42425</v>
      </c>
      <c r="M32" s="26"/>
      <c r="N32" s="22">
        <f>N22+7</f>
        <v>42426</v>
      </c>
      <c r="O32" s="26"/>
      <c r="P32" s="23">
        <f>P22+7</f>
        <v>42427</v>
      </c>
    </row>
    <row r="33" spans="2:16" s="7" customFormat="1" ht="17.25" customHeight="1" x14ac:dyDescent="0.3">
      <c r="B33" s="8"/>
      <c r="C33" s="8"/>
      <c r="D33" s="8"/>
      <c r="E33" s="47"/>
      <c r="F33" s="45"/>
      <c r="G33" s="27"/>
      <c r="H33" s="45"/>
      <c r="I33" s="27"/>
      <c r="J33" s="56"/>
      <c r="K33" s="27"/>
      <c r="L33" s="56"/>
      <c r="M33" s="27"/>
      <c r="N33" s="56"/>
      <c r="O33" s="32"/>
      <c r="P33" s="36"/>
    </row>
    <row r="34" spans="2:16" s="7" customFormat="1" ht="17.25" customHeight="1" x14ac:dyDescent="0.3">
      <c r="B34" s="8"/>
      <c r="C34" s="8"/>
      <c r="D34" s="8"/>
      <c r="E34" s="47"/>
      <c r="F34" s="45"/>
      <c r="G34" s="27"/>
      <c r="H34" s="45"/>
      <c r="I34" s="27"/>
      <c r="J34" s="56"/>
      <c r="K34" s="27"/>
      <c r="L34" s="56"/>
      <c r="M34" s="27"/>
      <c r="N34" s="56"/>
      <c r="O34" s="32"/>
      <c r="P34" s="36"/>
    </row>
    <row r="35" spans="2:16" s="7" customFormat="1" ht="17.25" customHeight="1" x14ac:dyDescent="0.3">
      <c r="B35" s="8"/>
      <c r="C35" s="8"/>
      <c r="D35" s="8"/>
      <c r="E35" s="47"/>
      <c r="F35" s="45"/>
      <c r="G35" s="27"/>
      <c r="H35" s="45"/>
      <c r="I35" s="27"/>
      <c r="J35" s="56"/>
      <c r="K35" s="27"/>
      <c r="L35" s="56"/>
      <c r="M35" s="27"/>
      <c r="N35" s="56"/>
      <c r="O35" s="32"/>
      <c r="P35" s="36"/>
    </row>
    <row r="36" spans="2:16" s="7" customFormat="1" ht="17.25" customHeight="1" x14ac:dyDescent="0.3">
      <c r="B36" s="8"/>
      <c r="C36" s="8"/>
      <c r="D36" s="8"/>
      <c r="E36" s="47"/>
      <c r="F36" s="45"/>
      <c r="G36" s="27"/>
      <c r="H36" s="45"/>
      <c r="I36" s="27"/>
      <c r="J36" s="56"/>
      <c r="K36" s="27"/>
      <c r="L36" s="56"/>
      <c r="M36" s="27"/>
      <c r="N36" s="56"/>
      <c r="O36" s="32"/>
      <c r="P36" s="36"/>
    </row>
    <row r="37" spans="2:16" s="7" customFormat="1" ht="17.25" customHeight="1" x14ac:dyDescent="0.3">
      <c r="B37" s="8"/>
      <c r="C37" s="8"/>
      <c r="D37" s="8"/>
      <c r="E37" s="35"/>
      <c r="F37" s="31"/>
      <c r="G37" s="32"/>
      <c r="H37" s="33"/>
      <c r="I37" s="32"/>
      <c r="J37" s="56"/>
      <c r="K37" s="32"/>
      <c r="L37" s="56"/>
      <c r="M37" s="32"/>
      <c r="N37" s="56"/>
      <c r="O37" s="32"/>
      <c r="P37" s="36"/>
    </row>
    <row r="38" spans="2:16" s="7" customFormat="1" ht="17.25" customHeight="1" x14ac:dyDescent="0.3">
      <c r="B38" s="8"/>
      <c r="C38" s="8"/>
      <c r="D38" s="8"/>
      <c r="E38" s="35"/>
      <c r="F38" s="33"/>
      <c r="G38" s="32"/>
      <c r="H38" s="33"/>
      <c r="I38" s="32"/>
      <c r="J38" s="56"/>
      <c r="K38" s="32"/>
      <c r="L38" s="56"/>
      <c r="M38" s="32"/>
      <c r="N38" s="56"/>
      <c r="O38" s="32"/>
      <c r="P38" s="36"/>
    </row>
    <row r="39" spans="2:16" s="7" customFormat="1" ht="17.25" customHeight="1" x14ac:dyDescent="0.3">
      <c r="B39" s="8"/>
      <c r="C39" s="8"/>
      <c r="D39" s="8"/>
      <c r="E39" s="35"/>
      <c r="F39" s="33"/>
      <c r="G39" s="32"/>
      <c r="H39" s="33"/>
      <c r="I39" s="32"/>
      <c r="J39" s="56"/>
      <c r="K39" s="32"/>
      <c r="L39" s="56"/>
      <c r="M39" s="32"/>
      <c r="N39" s="56"/>
      <c r="O39" s="32"/>
      <c r="P39" s="36"/>
    </row>
    <row r="40" spans="2:16" s="7" customFormat="1" ht="18" thickBot="1" x14ac:dyDescent="0.35">
      <c r="B40" s="8"/>
      <c r="C40" s="8"/>
      <c r="D40" s="8"/>
      <c r="E40" s="39"/>
      <c r="F40" s="40"/>
      <c r="G40" s="41"/>
      <c r="H40" s="40"/>
      <c r="I40" s="41"/>
      <c r="J40" s="40"/>
      <c r="K40" s="41"/>
      <c r="L40" s="40"/>
      <c r="M40" s="41"/>
      <c r="N40" s="40"/>
      <c r="O40" s="41"/>
      <c r="P40" s="42"/>
    </row>
    <row r="41" spans="2:16" s="3" customFormat="1" ht="17.25" x14ac:dyDescent="0.3">
      <c r="B41" s="5"/>
      <c r="C41" s="5"/>
      <c r="D41" s="5"/>
      <c r="E41" s="21">
        <f>E32+7</f>
        <v>42428</v>
      </c>
      <c r="F41" s="22">
        <f>F32+7</f>
        <v>42429</v>
      </c>
      <c r="G41" s="26"/>
      <c r="H41" s="22">
        <f>H32+7</f>
        <v>42430</v>
      </c>
      <c r="I41" s="26"/>
      <c r="J41" s="22">
        <f>J32+7</f>
        <v>42431</v>
      </c>
      <c r="K41" s="26"/>
      <c r="L41" s="22">
        <f>L32+7</f>
        <v>42432</v>
      </c>
      <c r="M41" s="26"/>
      <c r="N41" s="22">
        <f>N32+7</f>
        <v>42433</v>
      </c>
      <c r="O41" s="26"/>
      <c r="P41" s="57">
        <f>P32+7</f>
        <v>42434</v>
      </c>
    </row>
    <row r="42" spans="2:16" s="7" customFormat="1" ht="17.25" x14ac:dyDescent="0.3">
      <c r="B42" s="8"/>
      <c r="C42" s="8"/>
      <c r="D42" s="8"/>
      <c r="E42" s="35"/>
      <c r="F42" s="45"/>
      <c r="G42" s="32"/>
      <c r="H42" s="45"/>
      <c r="I42" s="32"/>
      <c r="J42" s="45"/>
      <c r="K42" s="32"/>
      <c r="L42" s="33"/>
      <c r="M42" s="32"/>
      <c r="N42" s="45"/>
      <c r="O42" s="32"/>
      <c r="P42" s="36"/>
    </row>
    <row r="43" spans="2:16" s="7" customFormat="1" ht="17.25" x14ac:dyDescent="0.3">
      <c r="B43" s="8"/>
      <c r="C43" s="8"/>
      <c r="D43" s="8"/>
      <c r="E43" s="35"/>
      <c r="F43" s="45"/>
      <c r="G43" s="32"/>
      <c r="H43" s="33"/>
      <c r="I43" s="32"/>
      <c r="J43" s="45"/>
      <c r="K43" s="32"/>
      <c r="L43" s="33"/>
      <c r="M43" s="32"/>
      <c r="N43" s="45"/>
      <c r="O43" s="32"/>
      <c r="P43" s="36"/>
    </row>
    <row r="44" spans="2:16" s="7" customFormat="1" ht="17.25" x14ac:dyDescent="0.3">
      <c r="B44" s="8"/>
      <c r="C44" s="8"/>
      <c r="D44" s="8"/>
      <c r="E44" s="35"/>
      <c r="F44" s="45"/>
      <c r="G44" s="32"/>
      <c r="H44" s="33"/>
      <c r="I44" s="32"/>
      <c r="J44" s="33"/>
      <c r="K44" s="32"/>
      <c r="L44" s="33"/>
      <c r="M44" s="32"/>
      <c r="N44" s="45"/>
      <c r="O44" s="32"/>
      <c r="P44" s="36"/>
    </row>
    <row r="45" spans="2:16" s="7" customFormat="1" ht="17.25" x14ac:dyDescent="0.3">
      <c r="B45" s="8"/>
      <c r="C45" s="8"/>
      <c r="D45" s="8"/>
      <c r="E45" s="35"/>
      <c r="F45" s="45"/>
      <c r="G45" s="32"/>
      <c r="H45" s="33"/>
      <c r="I45" s="32"/>
      <c r="J45" s="33"/>
      <c r="K45" s="32"/>
      <c r="L45" s="33"/>
      <c r="M45" s="32"/>
      <c r="N45" s="33"/>
      <c r="O45" s="32"/>
      <c r="P45" s="36"/>
    </row>
    <row r="46" spans="2:16" s="7" customFormat="1" ht="17.25" x14ac:dyDescent="0.3">
      <c r="B46" s="8"/>
      <c r="C46" s="8"/>
      <c r="D46" s="8"/>
      <c r="E46" s="35"/>
      <c r="F46" s="45"/>
      <c r="G46" s="32"/>
      <c r="H46" s="33"/>
      <c r="I46" s="32"/>
      <c r="J46" s="33"/>
      <c r="K46" s="32"/>
      <c r="L46" s="33"/>
      <c r="M46" s="32"/>
      <c r="N46" s="33"/>
      <c r="O46" s="32"/>
      <c r="P46" s="36"/>
    </row>
    <row r="47" spans="2:16" s="7" customFormat="1" ht="17.25" x14ac:dyDescent="0.3">
      <c r="B47" s="8"/>
      <c r="C47" s="8"/>
      <c r="D47" s="8"/>
      <c r="E47" s="35"/>
      <c r="F47" s="33"/>
      <c r="G47" s="32"/>
      <c r="H47" s="33"/>
      <c r="I47" s="32"/>
      <c r="J47" s="33"/>
      <c r="K47" s="32"/>
      <c r="L47" s="33"/>
      <c r="M47" s="32"/>
      <c r="N47" s="33"/>
      <c r="O47" s="32"/>
      <c r="P47" s="36"/>
    </row>
    <row r="48" spans="2:16" s="7" customFormat="1" ht="17.25" x14ac:dyDescent="0.3">
      <c r="B48" s="8"/>
      <c r="C48" s="8"/>
      <c r="D48" s="8"/>
      <c r="E48" s="35"/>
      <c r="F48" s="33"/>
      <c r="G48" s="32"/>
      <c r="H48" s="33"/>
      <c r="I48" s="32"/>
      <c r="J48" s="33"/>
      <c r="K48" s="32"/>
      <c r="L48" s="33"/>
      <c r="M48" s="32"/>
      <c r="N48" s="33"/>
      <c r="O48" s="32"/>
      <c r="P48" s="36"/>
    </row>
    <row r="49" spans="2:16" s="7" customFormat="1" ht="18" thickBot="1" x14ac:dyDescent="0.35">
      <c r="B49" s="8"/>
      <c r="C49" s="8"/>
      <c r="D49" s="8"/>
      <c r="E49" s="39"/>
      <c r="F49" s="40"/>
      <c r="G49" s="41"/>
      <c r="H49" s="40"/>
      <c r="I49" s="41"/>
      <c r="J49" s="40"/>
      <c r="K49" s="41"/>
      <c r="L49" s="40"/>
      <c r="M49" s="41"/>
      <c r="N49" s="40"/>
      <c r="O49" s="41"/>
      <c r="P49" s="42"/>
    </row>
    <row r="50" spans="2:16" s="7" customFormat="1" ht="32.25" customHeight="1" thickBot="1" x14ac:dyDescent="0.35">
      <c r="B50" s="8"/>
      <c r="C50" s="8"/>
      <c r="D50" s="8"/>
      <c r="E50" s="59" t="s">
        <v>19</v>
      </c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1"/>
    </row>
    <row r="51" spans="2:16" ht="17.25" customHeight="1" x14ac:dyDescent="0.3">
      <c r="B51" s="4"/>
      <c r="C51" s="4"/>
      <c r="D51" s="4"/>
      <c r="E51" s="6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4"/>
    </row>
    <row r="52" spans="2:16" x14ac:dyDescent="0.3">
      <c r="E52" s="65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7"/>
    </row>
    <row r="53" spans="2:16" x14ac:dyDescent="0.3">
      <c r="E53" s="65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7"/>
    </row>
    <row r="54" spans="2:16" x14ac:dyDescent="0.3">
      <c r="E54" s="65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7"/>
    </row>
    <row r="55" spans="2:16" x14ac:dyDescent="0.3">
      <c r="E55" s="6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7"/>
    </row>
    <row r="56" spans="2:16" x14ac:dyDescent="0.3">
      <c r="E56" s="65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7"/>
    </row>
    <row r="57" spans="2:16" x14ac:dyDescent="0.3">
      <c r="E57" s="65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7"/>
    </row>
    <row r="58" spans="2:16" x14ac:dyDescent="0.3">
      <c r="E58" s="65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7"/>
    </row>
    <row r="59" spans="2:16" ht="17.25" thickBot="1" x14ac:dyDescent="0.35">
      <c r="E59" s="68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70"/>
    </row>
  </sheetData>
  <protectedRanges>
    <protectedRange sqref="E52:P59 E6:P12 E45:P45 E26:P31 E5:K5 M5 O5:P5 E14 G14 I14 K14 M14 O14:P14 E23 G23 M23 O23:P23 E33 G33 I33 K33 I42 K42 E15:K15 E16:P21 L44 E25:L25 E42:E44 M42:M44 E24:G24 K23:K24 O42:P44 G42:G44 I43:K44 E46:M46 O46:P46 M15:P15 E40:P40 E47:P49 H23:I24 E34:L39 M33:M39 O33:P39 N34:N39 M24:P25" name="범위1"/>
    <protectedRange sqref="L5 L14 L23 L42" name="범위1_1"/>
    <protectedRange sqref="N5 N14 N46" name="범위1_2"/>
    <protectedRange sqref="F14" name="범위1_3"/>
    <protectedRange sqref="H14" name="범위1_4"/>
    <protectedRange sqref="J14" name="범위1_5"/>
    <protectedRange sqref="F23" name="범위1_8"/>
    <protectedRange sqref="J23:J24" name="범위1_9"/>
    <protectedRange sqref="F33 H33 J33 N23 L33 N33" name="범위1_13"/>
    <protectedRange sqref="J42" name="범위1_19"/>
    <protectedRange sqref="L15 L24 L43" name="범위1_23"/>
    <protectedRange sqref="N43:N44" name="범위1_6"/>
    <protectedRange sqref="N42" name="범위1_19_1"/>
    <protectedRange sqref="F43:F44 H43:H44" name="범위1_11"/>
    <protectedRange sqref="F42 H42" name="범위1_17_1"/>
    <protectedRange sqref="E50:P50" name="범위1_7"/>
  </protectedRanges>
  <mergeCells count="10">
    <mergeCell ref="B4:C4"/>
    <mergeCell ref="H5:H12"/>
    <mergeCell ref="E50:P50"/>
    <mergeCell ref="E51:P59"/>
    <mergeCell ref="E1:P2"/>
    <mergeCell ref="F3:G3"/>
    <mergeCell ref="H3:I3"/>
    <mergeCell ref="J3:K3"/>
    <mergeCell ref="L3:M3"/>
    <mergeCell ref="N3:O3"/>
  </mergeCells>
  <phoneticPr fontId="2" type="noConversion"/>
  <conditionalFormatting sqref="E4:P4 G29:G30 E20 E19:M19 I30:P30 E15:G15 M23:M24 E33 E16 G16 I14:I16 E17:I17 M14:M17 O14:P17 O23:P24 E39:I39 E48:P48 E18:G18 I18:K18 K14:K17 M18:P18 O19:P19 E45:I45 K45:P45 G26:G27 I26 I27:K27 I29 K29:P29 K23:K26 M27 K28:M28 O27:P28 E37:E38 E34:G36 G20:P20 G37:I38 E14 G14 G33 K42:K44 E23:E30 I23:I24 I33:I36 M41:M44 E42:E44 G42:G44 I42:I44 E46:M47 O46:P47 G23:G24 G28:I28 G25:I25 K33:K39 M33:M39 O33:P39 O42:P44 O41 M25:P26">
    <cfRule type="expression" dxfId="288" priority="29">
      <formula>MONTH(E4)&lt;&gt;$B$2</formula>
    </cfRule>
  </conditionalFormatting>
  <conditionalFormatting sqref="G4:G49 I4:I49 K4:K49 O4:O49 M4:M49">
    <cfRule type="cellIs" dxfId="287" priority="30" operator="equal">
      <formula>$C$8</formula>
    </cfRule>
    <cfRule type="cellIs" dxfId="286" priority="31" operator="equal">
      <formula>$C$7</formula>
    </cfRule>
    <cfRule type="cellIs" dxfId="285" priority="32" operator="equal">
      <formula>$C$5</formula>
    </cfRule>
  </conditionalFormatting>
  <conditionalFormatting sqref="E51">
    <cfRule type="expression" dxfId="284" priority="28">
      <formula>MONTH(E51)&lt;&gt;$B$2</formula>
    </cfRule>
  </conditionalFormatting>
  <conditionalFormatting sqref="F20">
    <cfRule type="expression" dxfId="283" priority="27">
      <formula>MONTH(F20)&lt;&gt;$B$2</formula>
    </cfRule>
  </conditionalFormatting>
  <conditionalFormatting sqref="H29:H30">
    <cfRule type="expression" dxfId="282" priority="26">
      <formula>MONTH(H29)&lt;&gt;$B$2</formula>
    </cfRule>
  </conditionalFormatting>
  <conditionalFormatting sqref="H31">
    <cfRule type="expression" dxfId="281" priority="25">
      <formula>MONTH(H31)&lt;&gt;$B$2</formula>
    </cfRule>
  </conditionalFormatting>
  <conditionalFormatting sqref="L6">
    <cfRule type="expression" dxfId="280" priority="24">
      <formula>MONTH(L6)&lt;&gt;$B$2</formula>
    </cfRule>
  </conditionalFormatting>
  <conditionalFormatting sqref="H16">
    <cfRule type="expression" dxfId="279" priority="23">
      <formula>MONTH(H16)&lt;&gt;$B$2</formula>
    </cfRule>
  </conditionalFormatting>
  <conditionalFormatting sqref="J16">
    <cfRule type="expression" dxfId="278" priority="22">
      <formula>MONTH(J16)&lt;&gt;$B$2</formula>
    </cfRule>
  </conditionalFormatting>
  <conditionalFormatting sqref="L17">
    <cfRule type="expression" dxfId="277" priority="21">
      <formula>MONTH(L17)&lt;&gt;$B$2</formula>
    </cfRule>
  </conditionalFormatting>
  <conditionalFormatting sqref="N16">
    <cfRule type="expression" dxfId="276" priority="20">
      <formula>MONTH(N16)&lt;&gt;$B$2</formula>
    </cfRule>
  </conditionalFormatting>
  <conditionalFormatting sqref="N11">
    <cfRule type="expression" dxfId="275" priority="19">
      <formula>MONTH(N11)&lt;&gt;$B$2</formula>
    </cfRule>
  </conditionalFormatting>
  <conditionalFormatting sqref="J25:J26">
    <cfRule type="expression" dxfId="274" priority="18">
      <formula>MONTH(J25)&lt;&gt;$B$2</formula>
    </cfRule>
  </conditionalFormatting>
  <conditionalFormatting sqref="J43:J45">
    <cfRule type="expression" dxfId="273" priority="17">
      <formula>MONTH(J43)&lt;&gt;$B$2</formula>
    </cfRule>
  </conditionalFormatting>
  <conditionalFormatting sqref="L15">
    <cfRule type="expression" dxfId="272" priority="16">
      <formula>MONTH(L15)&lt;&gt;$B$2</formula>
    </cfRule>
  </conditionalFormatting>
  <conditionalFormatting sqref="L16">
    <cfRule type="expression" dxfId="271" priority="15">
      <formula>MONTH(L16)&lt;&gt;$B$2</formula>
    </cfRule>
  </conditionalFormatting>
  <conditionalFormatting sqref="L24">
    <cfRule type="expression" dxfId="270" priority="14">
      <formula>MONTH(L24)&lt;&gt;$B$2</formula>
    </cfRule>
  </conditionalFormatting>
  <conditionalFormatting sqref="L25">
    <cfRule type="expression" dxfId="269" priority="13">
      <formula>MONTH(L25)&lt;&gt;$B$2</formula>
    </cfRule>
  </conditionalFormatting>
  <conditionalFormatting sqref="L43">
    <cfRule type="expression" dxfId="268" priority="12">
      <formula>MONTH(L43)&lt;&gt;$B$2</formula>
    </cfRule>
  </conditionalFormatting>
  <conditionalFormatting sqref="L44">
    <cfRule type="expression" dxfId="267" priority="11">
      <formula>MONTH(L44)&lt;&gt;$B$2</formula>
    </cfRule>
  </conditionalFormatting>
  <conditionalFormatting sqref="H24">
    <cfRule type="expression" dxfId="266" priority="10">
      <formula>MONTH(H24)&lt;&gt;$B$2</formula>
    </cfRule>
  </conditionalFormatting>
  <conditionalFormatting sqref="H34">
    <cfRule type="expression" dxfId="265" priority="9">
      <formula>MONTH(H34)&lt;&gt;$B$2</formula>
    </cfRule>
  </conditionalFormatting>
  <conditionalFormatting sqref="H35">
    <cfRule type="expression" dxfId="264" priority="8">
      <formula>MONTH(H35)&lt;&gt;$B$2</formula>
    </cfRule>
  </conditionalFormatting>
  <conditionalFormatting sqref="F44">
    <cfRule type="expression" dxfId="263" priority="7">
      <formula>MONTH(F44)&lt;&gt;$B$2</formula>
    </cfRule>
  </conditionalFormatting>
  <conditionalFormatting sqref="H44">
    <cfRule type="expression" dxfId="262" priority="6">
      <formula>MONTH(H44)&lt;&gt;$B$2</formula>
    </cfRule>
  </conditionalFormatting>
  <conditionalFormatting sqref="H24">
    <cfRule type="expression" dxfId="261" priority="5">
      <formula>MONTH(H24)&lt;&gt;$B$2</formula>
    </cfRule>
  </conditionalFormatting>
  <conditionalFormatting sqref="H23">
    <cfRule type="expression" dxfId="260" priority="4">
      <formula>MONTH(H23)&lt;&gt;$B$2</formula>
    </cfRule>
  </conditionalFormatting>
  <dataValidations count="1">
    <dataValidation type="list" allowBlank="1" showInputMessage="1" sqref="K4:K49 O4:O49 G4:G49 I4:I49 M4:M49">
      <formula1>$C$5:$C$9</formula1>
    </dataValidation>
  </dataValidations>
  <pageMargins left="0.16" right="0.18" top="0.8" bottom="0.44" header="0.31496062992125984" footer="0.31496062992125984"/>
  <pageSetup paperSize="9" scale="4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Spinner 1">
              <controlPr defaultSize="0" autoPict="0">
                <anchor moveWithCells="1" sizeWithCells="1">
                  <from>
                    <xdr:col>2</xdr:col>
                    <xdr:colOff>0</xdr:colOff>
                    <xdr:row>0</xdr:row>
                    <xdr:rowOff>0</xdr:rowOff>
                  </from>
                  <to>
                    <xdr:col>3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Spinner 2">
              <controlPr defaultSize="0" autoPict="0">
                <anchor moveWithCells="1" siz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3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GridLines="0" zoomScale="70" zoomScaleNormal="70" zoomScaleSheetLayoutView="70" workbookViewId="0">
      <pane xSplit="4" ySplit="3" topLeftCell="E4" activePane="bottomRight" state="frozen"/>
      <selection activeCell="E3" sqref="E3:P57"/>
      <selection pane="topRight" activeCell="E3" sqref="E3:P57"/>
      <selection pane="bottomLeft" activeCell="E3" sqref="E3:P57"/>
      <selection pane="bottomRight" activeCell="E45" sqref="E45:P53"/>
    </sheetView>
  </sheetViews>
  <sheetFormatPr defaultRowHeight="16.5" x14ac:dyDescent="0.3"/>
  <cols>
    <col min="1" max="1" width="2.875" customWidth="1"/>
    <col min="2" max="2" width="6" customWidth="1"/>
    <col min="3" max="3" width="5.625" customWidth="1"/>
    <col min="4" max="4" width="1.875" customWidth="1"/>
    <col min="5" max="5" width="20.375" customWidth="1"/>
    <col min="6" max="6" width="37.25" customWidth="1"/>
    <col min="7" max="7" width="3.25" style="24" customWidth="1"/>
    <col min="8" max="8" width="38.125" customWidth="1"/>
    <col min="9" max="9" width="3.25" style="24" customWidth="1"/>
    <col min="10" max="10" width="38.625" customWidth="1"/>
    <col min="11" max="11" width="3.25" style="24" customWidth="1"/>
    <col min="12" max="12" width="35.625" customWidth="1"/>
    <col min="13" max="13" width="3.25" style="24" customWidth="1"/>
    <col min="14" max="14" width="35.625" customWidth="1"/>
    <col min="15" max="15" width="3.25" style="24" customWidth="1"/>
    <col min="16" max="16" width="20" customWidth="1"/>
    <col min="17" max="17" width="11.625" hidden="1" customWidth="1"/>
  </cols>
  <sheetData>
    <row r="1" spans="1:17" ht="22.5" customHeight="1" x14ac:dyDescent="0.3">
      <c r="A1" s="1" t="s">
        <v>0</v>
      </c>
      <c r="B1" s="2">
        <v>2016</v>
      </c>
      <c r="E1" s="73" t="str">
        <f>CONCATENATE(B1, "년 ", B2, "월") &amp; "    월간 업무 계획 대 실적"</f>
        <v>2016년 3월    월간 업무 계획 대 실적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  <c r="Q1" s="15">
        <f ca="1">TODAY()</f>
        <v>42341</v>
      </c>
    </row>
    <row r="2" spans="1:17" ht="22.5" customHeight="1" x14ac:dyDescent="0.3">
      <c r="A2" s="1" t="s">
        <v>1</v>
      </c>
      <c r="B2" s="2">
        <v>3</v>
      </c>
      <c r="E2" s="76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1:17" s="3" customFormat="1" ht="27.75" customHeight="1" x14ac:dyDescent="0.3">
      <c r="E3" s="28" t="s">
        <v>14</v>
      </c>
      <c r="F3" s="79" t="s">
        <v>1</v>
      </c>
      <c r="G3" s="80"/>
      <c r="H3" s="79" t="s">
        <v>3</v>
      </c>
      <c r="I3" s="80"/>
      <c r="J3" s="79" t="s">
        <v>4</v>
      </c>
      <c r="K3" s="80"/>
      <c r="L3" s="79" t="s">
        <v>5</v>
      </c>
      <c r="M3" s="80"/>
      <c r="N3" s="79" t="s">
        <v>6</v>
      </c>
      <c r="O3" s="80"/>
      <c r="P3" s="29" t="s">
        <v>2</v>
      </c>
    </row>
    <row r="4" spans="1:17" s="3" customFormat="1" ht="17.25" x14ac:dyDescent="0.3">
      <c r="B4" s="58" t="s">
        <v>7</v>
      </c>
      <c r="C4" s="58"/>
      <c r="E4" s="16">
        <f>DATE($B$1, $B$2, 1)-WEEKDAY(DATE($B$1, $B$2, 1), 2)</f>
        <v>42428</v>
      </c>
      <c r="F4" s="88">
        <f>E4+1</f>
        <v>42429</v>
      </c>
      <c r="G4" s="25"/>
      <c r="H4" s="81">
        <f>F4+1</f>
        <v>42430</v>
      </c>
      <c r="I4" s="25"/>
      <c r="J4" s="6">
        <f>H4+1</f>
        <v>42431</v>
      </c>
      <c r="K4" s="25"/>
      <c r="L4" s="6">
        <f>J4+1</f>
        <v>42432</v>
      </c>
      <c r="M4" s="25"/>
      <c r="N4" s="6">
        <f>L4+1</f>
        <v>42433</v>
      </c>
      <c r="O4" s="25"/>
      <c r="P4" s="17">
        <f>N4+1</f>
        <v>42434</v>
      </c>
    </row>
    <row r="5" spans="1:17" s="7" customFormat="1" ht="17.25" customHeight="1" x14ac:dyDescent="0.3">
      <c r="B5" s="9" t="s">
        <v>8</v>
      </c>
      <c r="C5" s="12" t="s">
        <v>15</v>
      </c>
      <c r="E5" s="43"/>
      <c r="F5" s="89"/>
      <c r="G5" s="27"/>
      <c r="H5" s="87" t="s">
        <v>23</v>
      </c>
      <c r="I5" s="27"/>
      <c r="J5" s="45"/>
      <c r="K5" s="27"/>
      <c r="L5" s="45"/>
      <c r="M5" s="27"/>
      <c r="N5" s="45"/>
      <c r="O5" s="32"/>
      <c r="P5" s="34"/>
    </row>
    <row r="6" spans="1:17" s="7" customFormat="1" ht="17.25" customHeight="1" x14ac:dyDescent="0.3">
      <c r="B6" s="10" t="s">
        <v>9</v>
      </c>
      <c r="C6" s="13" t="s">
        <v>11</v>
      </c>
      <c r="E6" s="43"/>
      <c r="F6" s="90"/>
      <c r="G6" s="27"/>
      <c r="H6" s="85"/>
      <c r="I6" s="27"/>
      <c r="J6" s="45"/>
      <c r="K6" s="27"/>
      <c r="L6" s="45"/>
      <c r="M6" s="27"/>
      <c r="N6" s="45"/>
      <c r="O6" s="32"/>
      <c r="P6" s="34"/>
    </row>
    <row r="7" spans="1:17" s="7" customFormat="1" ht="17.25" customHeight="1" x14ac:dyDescent="0.3">
      <c r="B7" s="10" t="s">
        <v>16</v>
      </c>
      <c r="C7" s="11" t="s">
        <v>13</v>
      </c>
      <c r="E7" s="43"/>
      <c r="F7" s="46"/>
      <c r="G7" s="27"/>
      <c r="H7" s="85"/>
      <c r="I7" s="27"/>
      <c r="J7" s="45"/>
      <c r="K7" s="27"/>
      <c r="L7" s="45"/>
      <c r="M7" s="27"/>
      <c r="N7" s="45"/>
      <c r="O7" s="32"/>
      <c r="P7" s="34"/>
    </row>
    <row r="8" spans="1:17" s="7" customFormat="1" ht="17.25" customHeight="1" x14ac:dyDescent="0.3">
      <c r="B8" s="10" t="s">
        <v>17</v>
      </c>
      <c r="C8" s="14" t="s">
        <v>12</v>
      </c>
      <c r="E8" s="43"/>
      <c r="F8" s="46"/>
      <c r="G8" s="27"/>
      <c r="H8" s="85"/>
      <c r="I8" s="27"/>
      <c r="J8" s="44"/>
      <c r="K8" s="27"/>
      <c r="L8" s="45"/>
      <c r="M8" s="27"/>
      <c r="N8" s="44"/>
      <c r="O8" s="32"/>
      <c r="P8" s="34"/>
    </row>
    <row r="9" spans="1:17" s="7" customFormat="1" ht="17.25" customHeight="1" x14ac:dyDescent="0.3">
      <c r="B9" s="10" t="s">
        <v>10</v>
      </c>
      <c r="C9" s="13" t="s">
        <v>18</v>
      </c>
      <c r="D9" s="8"/>
      <c r="E9" s="47"/>
      <c r="F9" s="45"/>
      <c r="G9" s="27"/>
      <c r="H9" s="85"/>
      <c r="I9" s="27"/>
      <c r="J9" s="45"/>
      <c r="K9" s="27"/>
      <c r="L9" s="45"/>
      <c r="M9" s="27"/>
      <c r="N9" s="45"/>
      <c r="O9" s="32"/>
      <c r="P9" s="36"/>
    </row>
    <row r="10" spans="1:17" s="7" customFormat="1" ht="17.25" customHeight="1" x14ac:dyDescent="0.3">
      <c r="D10" s="8"/>
      <c r="E10" s="47"/>
      <c r="F10" s="45"/>
      <c r="G10" s="27"/>
      <c r="H10" s="85"/>
      <c r="I10" s="27"/>
      <c r="J10" s="45"/>
      <c r="K10" s="27"/>
      <c r="L10" s="45"/>
      <c r="M10" s="27"/>
      <c r="N10" s="45"/>
      <c r="O10" s="32"/>
      <c r="P10" s="36"/>
    </row>
    <row r="11" spans="1:17" s="7" customFormat="1" ht="18" customHeight="1" thickBot="1" x14ac:dyDescent="0.35">
      <c r="D11" s="8"/>
      <c r="E11" s="48"/>
      <c r="F11" s="49"/>
      <c r="G11" s="50"/>
      <c r="H11" s="86"/>
      <c r="I11" s="50"/>
      <c r="J11" s="49"/>
      <c r="K11" s="50"/>
      <c r="L11" s="49"/>
      <c r="M11" s="50"/>
      <c r="N11" s="49"/>
      <c r="O11" s="37"/>
      <c r="P11" s="38"/>
    </row>
    <row r="12" spans="1:17" s="3" customFormat="1" ht="17.25" x14ac:dyDescent="0.3">
      <c r="B12" s="5"/>
      <c r="C12" s="5"/>
      <c r="D12" s="5"/>
      <c r="E12" s="21">
        <f>E4+7</f>
        <v>42435</v>
      </c>
      <c r="F12" s="30">
        <f>F4+7</f>
        <v>42436</v>
      </c>
      <c r="G12" s="84"/>
      <c r="H12" s="30">
        <f>H4+7</f>
        <v>42437</v>
      </c>
      <c r="I12" s="84"/>
      <c r="J12" s="30">
        <f>J4+7</f>
        <v>42438</v>
      </c>
      <c r="K12" s="26"/>
      <c r="L12" s="22">
        <f>L4+7</f>
        <v>42439</v>
      </c>
      <c r="M12" s="26"/>
      <c r="N12" s="30">
        <f>N4+7</f>
        <v>42440</v>
      </c>
      <c r="O12" s="26"/>
      <c r="P12" s="23">
        <f>P4+7</f>
        <v>42441</v>
      </c>
    </row>
    <row r="13" spans="1:17" s="7" customFormat="1" ht="17.25" x14ac:dyDescent="0.3">
      <c r="B13" s="8"/>
      <c r="C13" s="8"/>
      <c r="D13" s="8"/>
      <c r="E13" s="47"/>
      <c r="F13" s="82"/>
      <c r="G13" s="27"/>
      <c r="H13" s="45"/>
      <c r="I13" s="27"/>
      <c r="J13" s="82"/>
      <c r="K13" s="27"/>
      <c r="L13" s="45"/>
      <c r="M13" s="27"/>
      <c r="N13" s="45"/>
      <c r="O13" s="32"/>
      <c r="P13" s="36"/>
    </row>
    <row r="14" spans="1:17" s="7" customFormat="1" ht="17.25" x14ac:dyDescent="0.3">
      <c r="B14" s="8"/>
      <c r="C14" s="8"/>
      <c r="D14" s="8"/>
      <c r="E14" s="47"/>
      <c r="F14" s="45"/>
      <c r="G14" s="27"/>
      <c r="H14" s="45"/>
      <c r="I14" s="27"/>
      <c r="J14" s="45"/>
      <c r="K14" s="27"/>
      <c r="L14" s="45"/>
      <c r="M14" s="27"/>
      <c r="N14" s="45"/>
      <c r="O14" s="32"/>
      <c r="P14" s="36"/>
    </row>
    <row r="15" spans="1:17" s="7" customFormat="1" ht="17.25" x14ac:dyDescent="0.3">
      <c r="B15" s="8"/>
      <c r="C15" s="8"/>
      <c r="D15" s="8"/>
      <c r="E15" s="47"/>
      <c r="F15" s="45"/>
      <c r="G15" s="27"/>
      <c r="H15" s="45"/>
      <c r="I15" s="27"/>
      <c r="J15" s="45"/>
      <c r="K15" s="27"/>
      <c r="L15" s="45"/>
      <c r="M15" s="27"/>
      <c r="N15" s="45"/>
      <c r="O15" s="32"/>
      <c r="P15" s="36"/>
    </row>
    <row r="16" spans="1:17" s="7" customFormat="1" ht="17.25" x14ac:dyDescent="0.3">
      <c r="B16" s="8"/>
      <c r="C16" s="8"/>
      <c r="D16" s="8"/>
      <c r="E16" s="47"/>
      <c r="F16" s="45"/>
      <c r="G16" s="27"/>
      <c r="H16" s="45"/>
      <c r="I16" s="27"/>
      <c r="J16" s="45"/>
      <c r="K16" s="27"/>
      <c r="L16" s="45"/>
      <c r="M16" s="27"/>
      <c r="N16" s="45"/>
      <c r="O16" s="32"/>
      <c r="P16" s="36"/>
    </row>
    <row r="17" spans="2:16" s="7" customFormat="1" ht="17.25" x14ac:dyDescent="0.3">
      <c r="B17" s="8"/>
      <c r="C17" s="8"/>
      <c r="D17" s="8"/>
      <c r="E17" s="47"/>
      <c r="F17" s="45"/>
      <c r="G17" s="27"/>
      <c r="H17" s="45"/>
      <c r="I17" s="27"/>
      <c r="J17" s="45"/>
      <c r="K17" s="27"/>
      <c r="L17" s="45"/>
      <c r="M17" s="27"/>
      <c r="N17" s="45"/>
      <c r="O17" s="32"/>
      <c r="P17" s="36"/>
    </row>
    <row r="18" spans="2:16" s="7" customFormat="1" ht="17.25" x14ac:dyDescent="0.3">
      <c r="B18" s="8"/>
      <c r="C18" s="8"/>
      <c r="D18" s="8"/>
      <c r="E18" s="47"/>
      <c r="F18" s="45"/>
      <c r="G18" s="27"/>
      <c r="H18" s="45"/>
      <c r="I18" s="27"/>
      <c r="J18" s="45"/>
      <c r="K18" s="27"/>
      <c r="L18" s="45"/>
      <c r="M18" s="27"/>
      <c r="N18" s="45"/>
      <c r="O18" s="32"/>
      <c r="P18" s="36"/>
    </row>
    <row r="19" spans="2:16" s="7" customFormat="1" ht="18" thickBot="1" x14ac:dyDescent="0.35">
      <c r="B19" s="8"/>
      <c r="C19" s="8"/>
      <c r="D19" s="8"/>
      <c r="E19" s="51"/>
      <c r="F19" s="52"/>
      <c r="G19" s="53"/>
      <c r="H19" s="52"/>
      <c r="I19" s="53"/>
      <c r="J19" s="52"/>
      <c r="K19" s="53"/>
      <c r="L19" s="52"/>
      <c r="M19" s="53"/>
      <c r="N19" s="52"/>
      <c r="O19" s="41"/>
      <c r="P19" s="42"/>
    </row>
    <row r="20" spans="2:16" s="3" customFormat="1" ht="17.25" x14ac:dyDescent="0.3">
      <c r="B20" s="5"/>
      <c r="C20" s="5"/>
      <c r="D20" s="5"/>
      <c r="E20" s="18">
        <f>E12+7</f>
        <v>42442</v>
      </c>
      <c r="F20" s="19">
        <f>F12+7</f>
        <v>42443</v>
      </c>
      <c r="G20" s="27"/>
      <c r="H20" s="19">
        <f>H12+7</f>
        <v>42444</v>
      </c>
      <c r="I20" s="27"/>
      <c r="J20" s="19">
        <f>J12+7</f>
        <v>42445</v>
      </c>
      <c r="K20" s="27"/>
      <c r="L20" s="19">
        <f>L12+7</f>
        <v>42446</v>
      </c>
      <c r="M20" s="27"/>
      <c r="N20" s="19">
        <f>N12+7</f>
        <v>42447</v>
      </c>
      <c r="O20" s="27"/>
      <c r="P20" s="20">
        <f>P12+7</f>
        <v>42448</v>
      </c>
    </row>
    <row r="21" spans="2:16" s="7" customFormat="1" ht="17.25" customHeight="1" x14ac:dyDescent="0.3">
      <c r="B21" s="8"/>
      <c r="C21" s="8"/>
      <c r="D21" s="8"/>
      <c r="E21" s="47"/>
      <c r="F21" s="54"/>
      <c r="G21" s="27"/>
      <c r="H21" s="45"/>
      <c r="I21" s="27"/>
      <c r="J21" s="45"/>
      <c r="K21" s="27"/>
      <c r="L21" s="45"/>
      <c r="M21" s="27"/>
      <c r="N21" s="45"/>
      <c r="O21" s="32"/>
      <c r="P21" s="36"/>
    </row>
    <row r="22" spans="2:16" s="7" customFormat="1" ht="17.25" customHeight="1" x14ac:dyDescent="0.3">
      <c r="B22" s="8"/>
      <c r="C22" s="8"/>
      <c r="D22" s="8"/>
      <c r="E22" s="47"/>
      <c r="F22" s="54"/>
      <c r="G22" s="27"/>
      <c r="H22" s="45"/>
      <c r="I22" s="27"/>
      <c r="J22" s="45"/>
      <c r="K22" s="27"/>
      <c r="L22" s="45"/>
      <c r="M22" s="27"/>
      <c r="N22" s="45"/>
      <c r="O22" s="32"/>
      <c r="P22" s="36"/>
    </row>
    <row r="23" spans="2:16" s="7" customFormat="1" ht="17.25" customHeight="1" x14ac:dyDescent="0.3">
      <c r="B23" s="8"/>
      <c r="C23" s="8"/>
      <c r="D23" s="8"/>
      <c r="E23" s="47"/>
      <c r="F23" s="54"/>
      <c r="G23" s="27"/>
      <c r="H23" s="45"/>
      <c r="I23" s="27"/>
      <c r="J23" s="45"/>
      <c r="K23" s="27"/>
      <c r="L23" s="45"/>
      <c r="M23" s="27"/>
      <c r="N23" s="45"/>
      <c r="O23" s="32"/>
      <c r="P23" s="36"/>
    </row>
    <row r="24" spans="2:16" s="7" customFormat="1" ht="17.25" customHeight="1" x14ac:dyDescent="0.3">
      <c r="B24" s="8"/>
      <c r="C24" s="8"/>
      <c r="D24" s="8"/>
      <c r="E24" s="47"/>
      <c r="F24" s="54"/>
      <c r="G24" s="27"/>
      <c r="H24" s="44"/>
      <c r="I24" s="27"/>
      <c r="J24" s="45"/>
      <c r="K24" s="27"/>
      <c r="L24" s="44"/>
      <c r="M24" s="27"/>
      <c r="N24" s="45"/>
      <c r="O24" s="32"/>
      <c r="P24" s="36"/>
    </row>
    <row r="25" spans="2:16" s="7" customFormat="1" ht="17.25" customHeight="1" x14ac:dyDescent="0.3">
      <c r="B25" s="8"/>
      <c r="C25" s="8"/>
      <c r="D25" s="8"/>
      <c r="E25" s="47"/>
      <c r="F25" s="54"/>
      <c r="G25" s="27"/>
      <c r="H25" s="45"/>
      <c r="I25" s="27"/>
      <c r="J25" s="45"/>
      <c r="K25" s="27"/>
      <c r="L25" s="45"/>
      <c r="M25" s="27"/>
      <c r="N25" s="44"/>
      <c r="O25" s="32"/>
      <c r="P25" s="36"/>
    </row>
    <row r="26" spans="2:16" s="7" customFormat="1" ht="17.25" customHeight="1" x14ac:dyDescent="0.3">
      <c r="B26" s="8"/>
      <c r="C26" s="8"/>
      <c r="D26" s="8"/>
      <c r="E26" s="47"/>
      <c r="F26" s="54"/>
      <c r="G26" s="27"/>
      <c r="H26" s="45"/>
      <c r="I26" s="27"/>
      <c r="J26" s="44"/>
      <c r="K26" s="27"/>
      <c r="L26" s="45"/>
      <c r="M26" s="27"/>
      <c r="N26" s="45"/>
      <c r="O26" s="32"/>
      <c r="P26" s="36"/>
    </row>
    <row r="27" spans="2:16" s="7" customFormat="1" ht="18" customHeight="1" thickBot="1" x14ac:dyDescent="0.35">
      <c r="B27" s="8"/>
      <c r="C27" s="8"/>
      <c r="D27" s="8"/>
      <c r="E27" s="48"/>
      <c r="F27" s="55"/>
      <c r="G27" s="50"/>
      <c r="H27" s="45"/>
      <c r="I27" s="50"/>
      <c r="J27" s="49"/>
      <c r="K27" s="50"/>
      <c r="L27" s="49"/>
      <c r="M27" s="50"/>
      <c r="N27" s="49"/>
      <c r="O27" s="37"/>
      <c r="P27" s="38"/>
    </row>
    <row r="28" spans="2:16" s="3" customFormat="1" ht="17.25" x14ac:dyDescent="0.3">
      <c r="B28" s="5"/>
      <c r="C28" s="5"/>
      <c r="D28" s="5"/>
      <c r="E28" s="21">
        <f>E20+7</f>
        <v>42449</v>
      </c>
      <c r="F28" s="22">
        <f>F20+7</f>
        <v>42450</v>
      </c>
      <c r="G28" s="26"/>
      <c r="H28" s="22">
        <f>H20+7</f>
        <v>42451</v>
      </c>
      <c r="I28" s="26"/>
      <c r="J28" s="22">
        <f>J20+7</f>
        <v>42452</v>
      </c>
      <c r="K28" s="26"/>
      <c r="L28" s="22">
        <f>L20+7</f>
        <v>42453</v>
      </c>
      <c r="M28" s="26"/>
      <c r="N28" s="22">
        <f>N20+7</f>
        <v>42454</v>
      </c>
      <c r="O28" s="26"/>
      <c r="P28" s="23">
        <f>P20+7</f>
        <v>42455</v>
      </c>
    </row>
    <row r="29" spans="2:16" s="7" customFormat="1" ht="17.25" customHeight="1" x14ac:dyDescent="0.3">
      <c r="B29" s="8"/>
      <c r="C29" s="8"/>
      <c r="D29" s="8"/>
      <c r="E29" s="47"/>
      <c r="F29" s="45"/>
      <c r="G29" s="27"/>
      <c r="H29" s="45"/>
      <c r="I29" s="27"/>
      <c r="J29" s="56"/>
      <c r="K29" s="27"/>
      <c r="L29" s="56"/>
      <c r="M29" s="27"/>
      <c r="N29" s="56"/>
      <c r="O29" s="32"/>
      <c r="P29" s="36"/>
    </row>
    <row r="30" spans="2:16" s="7" customFormat="1" ht="17.25" customHeight="1" x14ac:dyDescent="0.3">
      <c r="B30" s="8"/>
      <c r="C30" s="8"/>
      <c r="D30" s="8"/>
      <c r="E30" s="47"/>
      <c r="F30" s="45"/>
      <c r="G30" s="27"/>
      <c r="H30" s="45"/>
      <c r="I30" s="27"/>
      <c r="J30" s="56"/>
      <c r="K30" s="27"/>
      <c r="L30" s="56"/>
      <c r="M30" s="27"/>
      <c r="N30" s="56"/>
      <c r="O30" s="32"/>
      <c r="P30" s="36"/>
    </row>
    <row r="31" spans="2:16" s="7" customFormat="1" ht="17.25" customHeight="1" x14ac:dyDescent="0.3">
      <c r="B31" s="8"/>
      <c r="C31" s="8"/>
      <c r="D31" s="8"/>
      <c r="E31" s="47"/>
      <c r="F31" s="45"/>
      <c r="G31" s="27"/>
      <c r="H31" s="45"/>
      <c r="I31" s="27"/>
      <c r="J31" s="56"/>
      <c r="K31" s="27"/>
      <c r="L31" s="56"/>
      <c r="M31" s="27"/>
      <c r="N31" s="56"/>
      <c r="O31" s="32"/>
      <c r="P31" s="36"/>
    </row>
    <row r="32" spans="2:16" s="7" customFormat="1" ht="17.25" customHeight="1" x14ac:dyDescent="0.3">
      <c r="B32" s="8"/>
      <c r="C32" s="8"/>
      <c r="D32" s="8"/>
      <c r="E32" s="47"/>
      <c r="F32" s="45"/>
      <c r="G32" s="27"/>
      <c r="H32" s="45"/>
      <c r="I32" s="27"/>
      <c r="J32" s="56"/>
      <c r="K32" s="27"/>
      <c r="L32" s="56"/>
      <c r="M32" s="27"/>
      <c r="N32" s="56"/>
      <c r="O32" s="32"/>
      <c r="P32" s="36"/>
    </row>
    <row r="33" spans="2:16" s="7" customFormat="1" ht="17.25" customHeight="1" x14ac:dyDescent="0.3">
      <c r="B33" s="8"/>
      <c r="C33" s="8"/>
      <c r="D33" s="8"/>
      <c r="E33" s="35"/>
      <c r="F33" s="33"/>
      <c r="G33" s="32"/>
      <c r="H33" s="33"/>
      <c r="I33" s="32"/>
      <c r="J33" s="56"/>
      <c r="K33" s="32"/>
      <c r="L33" s="56"/>
      <c r="M33" s="32"/>
      <c r="N33" s="56"/>
      <c r="O33" s="32"/>
      <c r="P33" s="36"/>
    </row>
    <row r="34" spans="2:16" s="7" customFormat="1" ht="17.25" customHeight="1" x14ac:dyDescent="0.3">
      <c r="B34" s="8"/>
      <c r="C34" s="8"/>
      <c r="D34" s="8"/>
      <c r="E34" s="35"/>
      <c r="F34" s="33"/>
      <c r="G34" s="32"/>
      <c r="H34" s="33"/>
      <c r="I34" s="32"/>
      <c r="J34" s="56"/>
      <c r="K34" s="32"/>
      <c r="L34" s="56"/>
      <c r="M34" s="32"/>
      <c r="N34" s="56"/>
      <c r="O34" s="32"/>
      <c r="P34" s="36"/>
    </row>
    <row r="35" spans="2:16" s="7" customFormat="1" ht="18" thickBot="1" x14ac:dyDescent="0.35">
      <c r="B35" s="8"/>
      <c r="C35" s="8"/>
      <c r="D35" s="8"/>
      <c r="E35" s="39"/>
      <c r="F35" s="40"/>
      <c r="G35" s="41"/>
      <c r="H35" s="40"/>
      <c r="I35" s="41"/>
      <c r="J35" s="40"/>
      <c r="K35" s="41"/>
      <c r="L35" s="40"/>
      <c r="M35" s="41"/>
      <c r="N35" s="40"/>
      <c r="O35" s="41"/>
      <c r="P35" s="42"/>
    </row>
    <row r="36" spans="2:16" s="3" customFormat="1" ht="17.25" x14ac:dyDescent="0.3">
      <c r="B36" s="5"/>
      <c r="C36" s="5"/>
      <c r="D36" s="5"/>
      <c r="E36" s="21">
        <f>E28+7</f>
        <v>42456</v>
      </c>
      <c r="F36" s="22">
        <f>F28+7</f>
        <v>42457</v>
      </c>
      <c r="G36" s="26"/>
      <c r="H36" s="22">
        <f>H28+7</f>
        <v>42458</v>
      </c>
      <c r="I36" s="26"/>
      <c r="J36" s="22">
        <f>J28+7</f>
        <v>42459</v>
      </c>
      <c r="K36" s="26"/>
      <c r="L36" s="22">
        <f>L28+7</f>
        <v>42460</v>
      </c>
      <c r="M36" s="26"/>
      <c r="N36" s="22">
        <f>N28+7</f>
        <v>42461</v>
      </c>
      <c r="O36" s="26"/>
      <c r="P36" s="57">
        <f>P28+7</f>
        <v>42462</v>
      </c>
    </row>
    <row r="37" spans="2:16" s="7" customFormat="1" ht="17.25" x14ac:dyDescent="0.3">
      <c r="B37" s="8"/>
      <c r="C37" s="8"/>
      <c r="D37" s="8"/>
      <c r="E37" s="35"/>
      <c r="F37" s="45"/>
      <c r="G37" s="32"/>
      <c r="H37" s="45"/>
      <c r="I37" s="32"/>
      <c r="J37" s="45"/>
      <c r="K37" s="32"/>
      <c r="L37" s="33"/>
      <c r="M37" s="32"/>
      <c r="N37" s="45"/>
      <c r="O37" s="32"/>
      <c r="P37" s="36"/>
    </row>
    <row r="38" spans="2:16" s="7" customFormat="1" ht="17.25" x14ac:dyDescent="0.3">
      <c r="B38" s="8"/>
      <c r="C38" s="8"/>
      <c r="D38" s="8"/>
      <c r="E38" s="35"/>
      <c r="F38" s="45"/>
      <c r="G38" s="32"/>
      <c r="H38" s="33"/>
      <c r="I38" s="32"/>
      <c r="J38" s="45"/>
      <c r="K38" s="32"/>
      <c r="L38" s="33"/>
      <c r="M38" s="32"/>
      <c r="N38" s="45"/>
      <c r="O38" s="32"/>
      <c r="P38" s="36"/>
    </row>
    <row r="39" spans="2:16" s="7" customFormat="1" ht="17.25" x14ac:dyDescent="0.3">
      <c r="B39" s="8"/>
      <c r="C39" s="8"/>
      <c r="D39" s="8"/>
      <c r="E39" s="35"/>
      <c r="F39" s="45"/>
      <c r="G39" s="32"/>
      <c r="H39" s="33"/>
      <c r="I39" s="32"/>
      <c r="J39" s="33"/>
      <c r="K39" s="32"/>
      <c r="L39" s="33"/>
      <c r="M39" s="32"/>
      <c r="N39" s="45"/>
      <c r="O39" s="32"/>
      <c r="P39" s="36"/>
    </row>
    <row r="40" spans="2:16" s="7" customFormat="1" ht="17.25" x14ac:dyDescent="0.3">
      <c r="B40" s="8"/>
      <c r="C40" s="8"/>
      <c r="D40" s="8"/>
      <c r="E40" s="35"/>
      <c r="F40" s="45"/>
      <c r="G40" s="32"/>
      <c r="H40" s="33"/>
      <c r="I40" s="32"/>
      <c r="J40" s="33"/>
      <c r="K40" s="32"/>
      <c r="L40" s="33"/>
      <c r="M40" s="32"/>
      <c r="N40" s="33"/>
      <c r="O40" s="32"/>
      <c r="P40" s="36"/>
    </row>
    <row r="41" spans="2:16" s="7" customFormat="1" ht="17.25" x14ac:dyDescent="0.3">
      <c r="B41" s="8"/>
      <c r="C41" s="8"/>
      <c r="D41" s="8"/>
      <c r="E41" s="35"/>
      <c r="F41" s="33"/>
      <c r="G41" s="32"/>
      <c r="H41" s="33"/>
      <c r="I41" s="32"/>
      <c r="J41" s="33"/>
      <c r="K41" s="32"/>
      <c r="L41" s="33"/>
      <c r="M41" s="32"/>
      <c r="N41" s="33"/>
      <c r="O41" s="32"/>
      <c r="P41" s="36"/>
    </row>
    <row r="42" spans="2:16" s="7" customFormat="1" ht="17.25" x14ac:dyDescent="0.3">
      <c r="B42" s="8"/>
      <c r="C42" s="8"/>
      <c r="D42" s="8"/>
      <c r="E42" s="35"/>
      <c r="F42" s="33"/>
      <c r="G42" s="32"/>
      <c r="H42" s="33"/>
      <c r="I42" s="32"/>
      <c r="J42" s="33"/>
      <c r="K42" s="32"/>
      <c r="L42" s="33"/>
      <c r="M42" s="32"/>
      <c r="N42" s="33"/>
      <c r="O42" s="32"/>
      <c r="P42" s="36"/>
    </row>
    <row r="43" spans="2:16" s="7" customFormat="1" ht="18" thickBot="1" x14ac:dyDescent="0.35">
      <c r="B43" s="8"/>
      <c r="C43" s="8"/>
      <c r="D43" s="8"/>
      <c r="E43" s="39"/>
      <c r="F43" s="40"/>
      <c r="G43" s="41"/>
      <c r="H43" s="40"/>
      <c r="I43" s="41"/>
      <c r="J43" s="40"/>
      <c r="K43" s="41"/>
      <c r="L43" s="40"/>
      <c r="M43" s="41"/>
      <c r="N43" s="40"/>
      <c r="O43" s="41"/>
      <c r="P43" s="42"/>
    </row>
    <row r="44" spans="2:16" s="7" customFormat="1" ht="32.25" customHeight="1" thickBot="1" x14ac:dyDescent="0.35">
      <c r="B44" s="8"/>
      <c r="C44" s="8"/>
      <c r="D44" s="8"/>
      <c r="E44" s="59" t="s">
        <v>19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1"/>
    </row>
    <row r="45" spans="2:16" ht="17.25" customHeight="1" x14ac:dyDescent="0.3">
      <c r="B45" s="4"/>
      <c r="C45" s="4"/>
      <c r="D45" s="4"/>
      <c r="E45" s="6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4"/>
    </row>
    <row r="46" spans="2:16" x14ac:dyDescent="0.3">
      <c r="E46" s="65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7"/>
    </row>
    <row r="47" spans="2:16" x14ac:dyDescent="0.3">
      <c r="E47" s="65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7"/>
    </row>
    <row r="48" spans="2:16" x14ac:dyDescent="0.3">
      <c r="E48" s="65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7"/>
    </row>
    <row r="49" spans="5:16" x14ac:dyDescent="0.3">
      <c r="E49" s="65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7"/>
    </row>
    <row r="50" spans="5:16" x14ac:dyDescent="0.3">
      <c r="E50" s="65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7"/>
    </row>
    <row r="51" spans="5:16" x14ac:dyDescent="0.3">
      <c r="E51" s="65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7"/>
    </row>
    <row r="52" spans="5:16" x14ac:dyDescent="0.3">
      <c r="E52" s="65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7"/>
    </row>
    <row r="53" spans="5:16" ht="17.25" thickBot="1" x14ac:dyDescent="0.35">
      <c r="E53" s="68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70"/>
    </row>
  </sheetData>
  <protectedRanges>
    <protectedRange sqref="E46:P53 E5:K5 M5 O5:P5 E13 G13 I13 K13 M13 O13:P13 E21 G21 M21 O21:P21 E29 G29 I29 K29 I37 K37 E14:K14 L39 E23:L23 E37:E39 M37:M39 E22:G22 K21:K22 G37:G39 I38:K39 E40:M40 O37:P40 M14:P14 E35:P35 E41:P43 H21:I22 E30:L34 M22:P23 N30:N34 O29:P34 M29:M34 E6:P11 E15:P19 E24:P27" name="범위1"/>
    <protectedRange sqref="L5 L13 L21 L37" name="범위1_1"/>
    <protectedRange sqref="N5 N13 N40" name="범위1_2"/>
    <protectedRange sqref="F13" name="범위1_3"/>
    <protectedRange sqref="H13" name="범위1_4"/>
    <protectedRange sqref="J13" name="범위1_5"/>
    <protectedRange sqref="F21" name="범위1_8"/>
    <protectedRange sqref="J21:J22" name="범위1_9"/>
    <protectedRange sqref="F29 H29 J29 N21 L29 N29" name="범위1_13"/>
    <protectedRange sqref="J37" name="범위1_19"/>
    <protectedRange sqref="L14 L22 L38" name="범위1_23"/>
    <protectedRange sqref="N38:N39" name="범위1_6"/>
    <protectedRange sqref="N37" name="범위1_19_1"/>
    <protectedRange sqref="F38:F39 H38:H39" name="범위1_11"/>
    <protectedRange sqref="F37 H37" name="범위1_17_1"/>
    <protectedRange sqref="E44:P44" name="범위1_7"/>
  </protectedRanges>
  <mergeCells count="9">
    <mergeCell ref="B4:C4"/>
    <mergeCell ref="E44:P44"/>
    <mergeCell ref="E45:P53"/>
    <mergeCell ref="E1:P2"/>
    <mergeCell ref="F3:G3"/>
    <mergeCell ref="H3:I3"/>
    <mergeCell ref="J3:K3"/>
    <mergeCell ref="L3:M3"/>
    <mergeCell ref="N3:O3"/>
  </mergeCells>
  <phoneticPr fontId="2" type="noConversion"/>
  <conditionalFormatting sqref="E4:P4 E18 E17:M17 E14:G14 M21:M22 E29 E15 G15 I13:I15 M13:M15 O13:P15 O21:P22 E34:I34 E42:P42 E16:G16 I16:K16 K13:K15 M16:P16 O17:P17 G24:G25 I24 I25:K25 K21:K24 M25 K26:M26 O25:P26 E30:G32 G18:P18 E13 G13 G29 K37:K39 E21:E26 I21:I22 I29:I32 M36:M39 E37:E39 G37:G39 I37:I39 E40:M41 G21:G22 G26:I26 G23:I23 O37:P41 O36 M23:P24 E33 G33:I33 K29:K34 M29:M34 O29:P34">
    <cfRule type="expression" dxfId="259" priority="29">
      <formula>MONTH(E4)&lt;&gt;$B$2</formula>
    </cfRule>
  </conditionalFormatting>
  <conditionalFormatting sqref="G4:G43 I4:I43 K4:K43 O4:O43 M4:M43">
    <cfRule type="cellIs" dxfId="258" priority="30" operator="equal">
      <formula>$C$8</formula>
    </cfRule>
    <cfRule type="cellIs" dxfId="257" priority="31" operator="equal">
      <formula>$C$7</formula>
    </cfRule>
    <cfRule type="cellIs" dxfId="256" priority="32" operator="equal">
      <formula>$C$5</formula>
    </cfRule>
  </conditionalFormatting>
  <conditionalFormatting sqref="E45">
    <cfRule type="expression" dxfId="255" priority="28">
      <formula>MONTH(E45)&lt;&gt;$B$2</formula>
    </cfRule>
  </conditionalFormatting>
  <conditionalFormatting sqref="F18">
    <cfRule type="expression" dxfId="254" priority="27">
      <formula>MONTH(F18)&lt;&gt;$B$2</formula>
    </cfRule>
  </conditionalFormatting>
  <conditionalFormatting sqref="H27">
    <cfRule type="expression" dxfId="253" priority="25">
      <formula>MONTH(H27)&lt;&gt;$B$2</formula>
    </cfRule>
  </conditionalFormatting>
  <conditionalFormatting sqref="L6">
    <cfRule type="expression" dxfId="252" priority="24">
      <formula>MONTH(L6)&lt;&gt;$B$2</formula>
    </cfRule>
  </conditionalFormatting>
  <conditionalFormatting sqref="H15">
    <cfRule type="expression" dxfId="251" priority="23">
      <formula>MONTH(H15)&lt;&gt;$B$2</formula>
    </cfRule>
  </conditionalFormatting>
  <conditionalFormatting sqref="J15">
    <cfRule type="expression" dxfId="250" priority="22">
      <formula>MONTH(J15)&lt;&gt;$B$2</formula>
    </cfRule>
  </conditionalFormatting>
  <conditionalFormatting sqref="N15">
    <cfRule type="expression" dxfId="249" priority="20">
      <formula>MONTH(N15)&lt;&gt;$B$2</formula>
    </cfRule>
  </conditionalFormatting>
  <conditionalFormatting sqref="J23:J24">
    <cfRule type="expression" dxfId="248" priority="18">
      <formula>MONTH(J23)&lt;&gt;$B$2</formula>
    </cfRule>
  </conditionalFormatting>
  <conditionalFormatting sqref="J38:J39">
    <cfRule type="expression" dxfId="247" priority="17">
      <formula>MONTH(J38)&lt;&gt;$B$2</formula>
    </cfRule>
  </conditionalFormatting>
  <conditionalFormatting sqref="L14">
    <cfRule type="expression" dxfId="246" priority="16">
      <formula>MONTH(L14)&lt;&gt;$B$2</formula>
    </cfRule>
  </conditionalFormatting>
  <conditionalFormatting sqref="L15">
    <cfRule type="expression" dxfId="245" priority="15">
      <formula>MONTH(L15)&lt;&gt;$B$2</formula>
    </cfRule>
  </conditionalFormatting>
  <conditionalFormatting sqref="L22">
    <cfRule type="expression" dxfId="244" priority="14">
      <formula>MONTH(L22)&lt;&gt;$B$2</formula>
    </cfRule>
  </conditionalFormatting>
  <conditionalFormatting sqref="L23">
    <cfRule type="expression" dxfId="243" priority="13">
      <formula>MONTH(L23)&lt;&gt;$B$2</formula>
    </cfRule>
  </conditionalFormatting>
  <conditionalFormatting sqref="L38">
    <cfRule type="expression" dxfId="242" priority="12">
      <formula>MONTH(L38)&lt;&gt;$B$2</formula>
    </cfRule>
  </conditionalFormatting>
  <conditionalFormatting sqref="L39">
    <cfRule type="expression" dxfId="241" priority="11">
      <formula>MONTH(L39)&lt;&gt;$B$2</formula>
    </cfRule>
  </conditionalFormatting>
  <conditionalFormatting sqref="H22">
    <cfRule type="expression" dxfId="240" priority="10">
      <formula>MONTH(H22)&lt;&gt;$B$2</formula>
    </cfRule>
  </conditionalFormatting>
  <conditionalFormatting sqref="H30">
    <cfRule type="expression" dxfId="239" priority="9">
      <formula>MONTH(H30)&lt;&gt;$B$2</formula>
    </cfRule>
  </conditionalFormatting>
  <conditionalFormatting sqref="H31">
    <cfRule type="expression" dxfId="238" priority="8">
      <formula>MONTH(H31)&lt;&gt;$B$2</formula>
    </cfRule>
  </conditionalFormatting>
  <conditionalFormatting sqref="F39">
    <cfRule type="expression" dxfId="237" priority="7">
      <formula>MONTH(F39)&lt;&gt;$B$2</formula>
    </cfRule>
  </conditionalFormatting>
  <conditionalFormatting sqref="H39">
    <cfRule type="expression" dxfId="236" priority="6">
      <formula>MONTH(H39)&lt;&gt;$B$2</formula>
    </cfRule>
  </conditionalFormatting>
  <conditionalFormatting sqref="H22">
    <cfRule type="expression" dxfId="235" priority="5">
      <formula>MONTH(H22)&lt;&gt;$B$2</formula>
    </cfRule>
  </conditionalFormatting>
  <conditionalFormatting sqref="H21">
    <cfRule type="expression" dxfId="234" priority="4">
      <formula>MONTH(H21)&lt;&gt;$B$2</formula>
    </cfRule>
  </conditionalFormatting>
  <dataValidations count="1">
    <dataValidation type="list" allowBlank="1" showInputMessage="1" sqref="K4:K43 O4:O43 G4:G43 I4:I43 M4:M43">
      <formula1>$C$5:$C$9</formula1>
    </dataValidation>
  </dataValidations>
  <pageMargins left="0.16" right="0.18" top="0.8" bottom="0.44" header="0.31496062992125984" footer="0.31496062992125984"/>
  <pageSetup paperSize="9" scale="4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Spinner 1">
              <controlPr defaultSize="0" autoPict="0">
                <anchor moveWithCells="1" sizeWithCells="1">
                  <from>
                    <xdr:col>2</xdr:col>
                    <xdr:colOff>0</xdr:colOff>
                    <xdr:row>0</xdr:row>
                    <xdr:rowOff>0</xdr:rowOff>
                  </from>
                  <to>
                    <xdr:col>3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Spinner 2">
              <controlPr defaultSize="0" autoPict="0">
                <anchor moveWithCells="1" siz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3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GridLines="0" zoomScale="70" zoomScaleNormal="70" zoomScaleSheetLayoutView="70" workbookViewId="0">
      <pane xSplit="4" ySplit="3" topLeftCell="E4" activePane="bottomRight" state="frozen"/>
      <selection activeCell="E3" sqref="E3:P57"/>
      <selection pane="topRight" activeCell="E3" sqref="E3:P57"/>
      <selection pane="bottomLeft" activeCell="E3" sqref="E3:P57"/>
      <selection pane="bottomRight" activeCell="F10" sqref="F10"/>
    </sheetView>
  </sheetViews>
  <sheetFormatPr defaultRowHeight="16.5" x14ac:dyDescent="0.3"/>
  <cols>
    <col min="1" max="1" width="2.875" customWidth="1"/>
    <col min="2" max="2" width="6" customWidth="1"/>
    <col min="3" max="3" width="5.625" customWidth="1"/>
    <col min="4" max="4" width="1.875" customWidth="1"/>
    <col min="5" max="5" width="20.375" customWidth="1"/>
    <col min="6" max="6" width="37.25" customWidth="1"/>
    <col min="7" max="7" width="3.25" style="24" customWidth="1"/>
    <col min="8" max="8" width="38.125" customWidth="1"/>
    <col min="9" max="9" width="3.25" style="24" customWidth="1"/>
    <col min="10" max="10" width="38.625" customWidth="1"/>
    <col min="11" max="11" width="3.25" style="24" customWidth="1"/>
    <col min="12" max="12" width="35.625" customWidth="1"/>
    <col min="13" max="13" width="3.25" style="24" customWidth="1"/>
    <col min="14" max="14" width="35.625" customWidth="1"/>
    <col min="15" max="15" width="3.25" style="24" customWidth="1"/>
    <col min="16" max="16" width="20" customWidth="1"/>
    <col min="17" max="17" width="11.625" hidden="1" customWidth="1"/>
  </cols>
  <sheetData>
    <row r="1" spans="1:17" ht="22.5" customHeight="1" x14ac:dyDescent="0.3">
      <c r="A1" s="1" t="s">
        <v>0</v>
      </c>
      <c r="B1" s="2">
        <v>2016</v>
      </c>
      <c r="E1" s="73" t="str">
        <f>CONCATENATE(B1, "년 ", B2, "월") &amp; "    월간 업무 계획 대 실적"</f>
        <v>2016년 4월    월간 업무 계획 대 실적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  <c r="Q1" s="15">
        <f ca="1">TODAY()</f>
        <v>42341</v>
      </c>
    </row>
    <row r="2" spans="1:17" ht="22.5" customHeight="1" x14ac:dyDescent="0.3">
      <c r="A2" s="1" t="s">
        <v>1</v>
      </c>
      <c r="B2" s="2">
        <v>4</v>
      </c>
      <c r="E2" s="76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1:17" s="3" customFormat="1" ht="27.75" customHeight="1" x14ac:dyDescent="0.3">
      <c r="E3" s="28" t="s">
        <v>14</v>
      </c>
      <c r="F3" s="79" t="s">
        <v>1</v>
      </c>
      <c r="G3" s="80"/>
      <c r="H3" s="79" t="s">
        <v>3</v>
      </c>
      <c r="I3" s="80"/>
      <c r="J3" s="79" t="s">
        <v>4</v>
      </c>
      <c r="K3" s="80"/>
      <c r="L3" s="79" t="s">
        <v>5</v>
      </c>
      <c r="M3" s="80"/>
      <c r="N3" s="79" t="s">
        <v>6</v>
      </c>
      <c r="O3" s="80"/>
      <c r="P3" s="29" t="s">
        <v>2</v>
      </c>
    </row>
    <row r="4" spans="1:17" s="3" customFormat="1" ht="17.25" x14ac:dyDescent="0.3">
      <c r="B4" s="58" t="s">
        <v>7</v>
      </c>
      <c r="C4" s="58"/>
      <c r="E4" s="16">
        <f>DATE($B$1, $B$2, 1)-WEEKDAY(DATE($B$1, $B$2, 1), 2)</f>
        <v>42456</v>
      </c>
      <c r="F4" s="88">
        <f>E4+1</f>
        <v>42457</v>
      </c>
      <c r="G4" s="25"/>
      <c r="H4" s="81">
        <f>F4+1</f>
        <v>42458</v>
      </c>
      <c r="I4" s="25"/>
      <c r="J4" s="6">
        <f>H4+1</f>
        <v>42459</v>
      </c>
      <c r="K4" s="25"/>
      <c r="L4" s="6">
        <f>J4+1</f>
        <v>42460</v>
      </c>
      <c r="M4" s="25"/>
      <c r="N4" s="6">
        <f>L4+1</f>
        <v>42461</v>
      </c>
      <c r="O4" s="25"/>
      <c r="P4" s="17">
        <f>N4+1</f>
        <v>42462</v>
      </c>
    </row>
    <row r="5" spans="1:17" s="7" customFormat="1" ht="17.25" customHeight="1" x14ac:dyDescent="0.3">
      <c r="B5" s="9" t="s">
        <v>8</v>
      </c>
      <c r="C5" s="12" t="s">
        <v>15</v>
      </c>
      <c r="E5" s="43"/>
      <c r="F5" s="89"/>
      <c r="G5" s="27"/>
      <c r="H5" s="87"/>
      <c r="I5" s="27"/>
      <c r="J5" s="45"/>
      <c r="K5" s="27"/>
      <c r="L5" s="45"/>
      <c r="M5" s="27"/>
      <c r="N5" s="45"/>
      <c r="O5" s="32"/>
      <c r="P5" s="34"/>
    </row>
    <row r="6" spans="1:17" s="7" customFormat="1" ht="17.25" customHeight="1" x14ac:dyDescent="0.3">
      <c r="B6" s="10" t="s">
        <v>9</v>
      </c>
      <c r="C6" s="13" t="s">
        <v>11</v>
      </c>
      <c r="E6" s="43"/>
      <c r="F6" s="90"/>
      <c r="G6" s="27"/>
      <c r="H6" s="85"/>
      <c r="I6" s="27"/>
      <c r="J6" s="45"/>
      <c r="K6" s="27"/>
      <c r="L6" s="45"/>
      <c r="M6" s="27"/>
      <c r="N6" s="45"/>
      <c r="O6" s="32"/>
      <c r="P6" s="34"/>
    </row>
    <row r="7" spans="1:17" s="7" customFormat="1" ht="17.25" customHeight="1" x14ac:dyDescent="0.3">
      <c r="B7" s="10" t="s">
        <v>16</v>
      </c>
      <c r="C7" s="11" t="s">
        <v>13</v>
      </c>
      <c r="E7" s="43"/>
      <c r="F7" s="46"/>
      <c r="G7" s="27"/>
      <c r="H7" s="85"/>
      <c r="I7" s="27"/>
      <c r="J7" s="45"/>
      <c r="K7" s="27"/>
      <c r="L7" s="45"/>
      <c r="M7" s="27"/>
      <c r="N7" s="45"/>
      <c r="O7" s="32"/>
      <c r="P7" s="34"/>
    </row>
    <row r="8" spans="1:17" s="7" customFormat="1" ht="17.25" customHeight="1" x14ac:dyDescent="0.3">
      <c r="B8" s="10" t="s">
        <v>17</v>
      </c>
      <c r="C8" s="14" t="s">
        <v>12</v>
      </c>
      <c r="E8" s="43"/>
      <c r="F8" s="46"/>
      <c r="G8" s="27"/>
      <c r="H8" s="85"/>
      <c r="I8" s="27"/>
      <c r="J8" s="44"/>
      <c r="K8" s="27"/>
      <c r="L8" s="45"/>
      <c r="M8" s="27"/>
      <c r="N8" s="44"/>
      <c r="O8" s="32"/>
      <c r="P8" s="34"/>
    </row>
    <row r="9" spans="1:17" s="7" customFormat="1" ht="17.25" customHeight="1" x14ac:dyDescent="0.3">
      <c r="B9" s="10" t="s">
        <v>10</v>
      </c>
      <c r="C9" s="13" t="s">
        <v>18</v>
      </c>
      <c r="D9" s="8"/>
      <c r="E9" s="47"/>
      <c r="F9" s="45"/>
      <c r="G9" s="27"/>
      <c r="H9" s="85"/>
      <c r="I9" s="27"/>
      <c r="J9" s="45"/>
      <c r="K9" s="27"/>
      <c r="L9" s="45"/>
      <c r="M9" s="27"/>
      <c r="N9" s="45"/>
      <c r="O9" s="32"/>
      <c r="P9" s="36"/>
    </row>
    <row r="10" spans="1:17" s="7" customFormat="1" ht="17.25" customHeight="1" x14ac:dyDescent="0.3">
      <c r="D10" s="8"/>
      <c r="E10" s="47"/>
      <c r="F10" s="45"/>
      <c r="G10" s="27"/>
      <c r="H10" s="85"/>
      <c r="I10" s="27"/>
      <c r="J10" s="45"/>
      <c r="K10" s="27"/>
      <c r="L10" s="45"/>
      <c r="M10" s="27"/>
      <c r="N10" s="45"/>
      <c r="O10" s="32"/>
      <c r="P10" s="36"/>
    </row>
    <row r="11" spans="1:17" s="7" customFormat="1" ht="18" customHeight="1" thickBot="1" x14ac:dyDescent="0.35">
      <c r="D11" s="8"/>
      <c r="E11" s="48"/>
      <c r="F11" s="49"/>
      <c r="G11" s="50"/>
      <c r="H11" s="86"/>
      <c r="I11" s="50"/>
      <c r="J11" s="49"/>
      <c r="K11" s="50"/>
      <c r="L11" s="49"/>
      <c r="M11" s="50"/>
      <c r="N11" s="49"/>
      <c r="O11" s="37"/>
      <c r="P11" s="38"/>
    </row>
    <row r="12" spans="1:17" s="3" customFormat="1" ht="17.25" x14ac:dyDescent="0.3">
      <c r="B12" s="5"/>
      <c r="C12" s="5"/>
      <c r="D12" s="5"/>
      <c r="E12" s="21">
        <f>E4+7</f>
        <v>42463</v>
      </c>
      <c r="F12" s="30">
        <f>F4+7</f>
        <v>42464</v>
      </c>
      <c r="G12" s="84"/>
      <c r="H12" s="30">
        <f>H4+7</f>
        <v>42465</v>
      </c>
      <c r="I12" s="84"/>
      <c r="J12" s="30">
        <f>J4+7</f>
        <v>42466</v>
      </c>
      <c r="K12" s="26"/>
      <c r="L12" s="22">
        <f>L4+7</f>
        <v>42467</v>
      </c>
      <c r="M12" s="26"/>
      <c r="N12" s="30">
        <f>N4+7</f>
        <v>42468</v>
      </c>
      <c r="O12" s="26"/>
      <c r="P12" s="23">
        <f>P4+7</f>
        <v>42469</v>
      </c>
    </row>
    <row r="13" spans="1:17" s="7" customFormat="1" ht="17.25" x14ac:dyDescent="0.3">
      <c r="B13" s="8"/>
      <c r="C13" s="8"/>
      <c r="D13" s="8"/>
      <c r="E13" s="47"/>
      <c r="F13" s="82"/>
      <c r="G13" s="27"/>
      <c r="H13" s="45"/>
      <c r="I13" s="27"/>
      <c r="J13" s="82"/>
      <c r="K13" s="27"/>
      <c r="L13" s="45"/>
      <c r="M13" s="27"/>
      <c r="N13" s="45"/>
      <c r="O13" s="32"/>
      <c r="P13" s="36"/>
    </row>
    <row r="14" spans="1:17" s="7" customFormat="1" ht="17.25" x14ac:dyDescent="0.3">
      <c r="B14" s="8"/>
      <c r="C14" s="8"/>
      <c r="D14" s="8"/>
      <c r="E14" s="47"/>
      <c r="F14" s="45"/>
      <c r="G14" s="27"/>
      <c r="H14" s="45"/>
      <c r="I14" s="27"/>
      <c r="J14" s="45"/>
      <c r="K14" s="27"/>
      <c r="L14" s="45"/>
      <c r="M14" s="27"/>
      <c r="N14" s="45"/>
      <c r="O14" s="32"/>
      <c r="P14" s="36"/>
    </row>
    <row r="15" spans="1:17" s="7" customFormat="1" ht="17.25" x14ac:dyDescent="0.3">
      <c r="B15" s="8"/>
      <c r="C15" s="8"/>
      <c r="D15" s="8"/>
      <c r="E15" s="47"/>
      <c r="F15" s="45"/>
      <c r="G15" s="27"/>
      <c r="H15" s="45"/>
      <c r="I15" s="27"/>
      <c r="J15" s="45"/>
      <c r="K15" s="27"/>
      <c r="L15" s="45"/>
      <c r="M15" s="27"/>
      <c r="N15" s="45"/>
      <c r="O15" s="32"/>
      <c r="P15" s="36"/>
    </row>
    <row r="16" spans="1:17" s="7" customFormat="1" ht="17.25" x14ac:dyDescent="0.3">
      <c r="B16" s="8"/>
      <c r="C16" s="8"/>
      <c r="D16" s="8"/>
      <c r="E16" s="47"/>
      <c r="F16" s="45"/>
      <c r="G16" s="27"/>
      <c r="H16" s="45"/>
      <c r="I16" s="27"/>
      <c r="J16" s="45"/>
      <c r="K16" s="27"/>
      <c r="L16" s="45"/>
      <c r="M16" s="27"/>
      <c r="N16" s="45"/>
      <c r="O16" s="32"/>
      <c r="P16" s="36"/>
    </row>
    <row r="17" spans="2:16" s="7" customFormat="1" ht="17.25" x14ac:dyDescent="0.3">
      <c r="B17" s="8"/>
      <c r="C17" s="8"/>
      <c r="D17" s="8"/>
      <c r="E17" s="47"/>
      <c r="F17" s="45"/>
      <c r="G17" s="27"/>
      <c r="H17" s="45"/>
      <c r="I17" s="27"/>
      <c r="J17" s="45"/>
      <c r="K17" s="27"/>
      <c r="L17" s="45"/>
      <c r="M17" s="27"/>
      <c r="N17" s="45"/>
      <c r="O17" s="32"/>
      <c r="P17" s="36"/>
    </row>
    <row r="18" spans="2:16" s="7" customFormat="1" ht="17.25" x14ac:dyDescent="0.3">
      <c r="B18" s="8"/>
      <c r="C18" s="8"/>
      <c r="D18" s="8"/>
      <c r="E18" s="47"/>
      <c r="F18" s="45"/>
      <c r="G18" s="27"/>
      <c r="H18" s="45"/>
      <c r="I18" s="27"/>
      <c r="J18" s="45"/>
      <c r="K18" s="27"/>
      <c r="L18" s="45"/>
      <c r="M18" s="27"/>
      <c r="N18" s="45"/>
      <c r="O18" s="32"/>
      <c r="P18" s="36"/>
    </row>
    <row r="19" spans="2:16" s="7" customFormat="1" ht="18" thickBot="1" x14ac:dyDescent="0.35">
      <c r="B19" s="8"/>
      <c r="C19" s="8"/>
      <c r="D19" s="8"/>
      <c r="E19" s="51"/>
      <c r="F19" s="52"/>
      <c r="G19" s="53"/>
      <c r="H19" s="52"/>
      <c r="I19" s="53"/>
      <c r="J19" s="52"/>
      <c r="K19" s="53"/>
      <c r="L19" s="52"/>
      <c r="M19" s="53"/>
      <c r="N19" s="52"/>
      <c r="O19" s="41"/>
      <c r="P19" s="42"/>
    </row>
    <row r="20" spans="2:16" s="3" customFormat="1" ht="17.25" x14ac:dyDescent="0.3">
      <c r="B20" s="5"/>
      <c r="C20" s="5"/>
      <c r="D20" s="5"/>
      <c r="E20" s="18">
        <f>E12+7</f>
        <v>42470</v>
      </c>
      <c r="F20" s="19">
        <f>F12+7</f>
        <v>42471</v>
      </c>
      <c r="G20" s="27"/>
      <c r="H20" s="19">
        <f>H12+7</f>
        <v>42472</v>
      </c>
      <c r="I20" s="27"/>
      <c r="J20" s="19">
        <f>J12+7</f>
        <v>42473</v>
      </c>
      <c r="K20" s="27"/>
      <c r="L20" s="19">
        <f>L12+7</f>
        <v>42474</v>
      </c>
      <c r="M20" s="27"/>
      <c r="N20" s="19">
        <f>N12+7</f>
        <v>42475</v>
      </c>
      <c r="O20" s="27"/>
      <c r="P20" s="20">
        <f>P12+7</f>
        <v>42476</v>
      </c>
    </row>
    <row r="21" spans="2:16" s="7" customFormat="1" ht="17.25" customHeight="1" x14ac:dyDescent="0.3">
      <c r="B21" s="8"/>
      <c r="C21" s="8"/>
      <c r="D21" s="8"/>
      <c r="E21" s="47"/>
      <c r="F21" s="54"/>
      <c r="G21" s="27"/>
      <c r="H21" s="45"/>
      <c r="I21" s="27"/>
      <c r="J21" s="45"/>
      <c r="K21" s="27"/>
      <c r="L21" s="45"/>
      <c r="M21" s="27"/>
      <c r="N21" s="45"/>
      <c r="O21" s="32"/>
      <c r="P21" s="36"/>
    </row>
    <row r="22" spans="2:16" s="7" customFormat="1" ht="17.25" customHeight="1" x14ac:dyDescent="0.3">
      <c r="B22" s="8"/>
      <c r="C22" s="8"/>
      <c r="D22" s="8"/>
      <c r="E22" s="47"/>
      <c r="F22" s="54"/>
      <c r="G22" s="27"/>
      <c r="H22" s="45"/>
      <c r="I22" s="27"/>
      <c r="J22" s="45"/>
      <c r="K22" s="27"/>
      <c r="L22" s="45"/>
      <c r="M22" s="27"/>
      <c r="N22" s="45"/>
      <c r="O22" s="32"/>
      <c r="P22" s="36"/>
    </row>
    <row r="23" spans="2:16" s="7" customFormat="1" ht="17.25" customHeight="1" x14ac:dyDescent="0.3">
      <c r="B23" s="8"/>
      <c r="C23" s="8"/>
      <c r="D23" s="8"/>
      <c r="E23" s="47"/>
      <c r="F23" s="54"/>
      <c r="G23" s="27"/>
      <c r="H23" s="45"/>
      <c r="I23" s="27"/>
      <c r="J23" s="45"/>
      <c r="K23" s="27"/>
      <c r="L23" s="45"/>
      <c r="M23" s="27"/>
      <c r="N23" s="45"/>
      <c r="O23" s="32"/>
      <c r="P23" s="36"/>
    </row>
    <row r="24" spans="2:16" s="7" customFormat="1" ht="17.25" customHeight="1" x14ac:dyDescent="0.3">
      <c r="B24" s="8"/>
      <c r="C24" s="8"/>
      <c r="D24" s="8"/>
      <c r="E24" s="47"/>
      <c r="F24" s="54"/>
      <c r="G24" s="27"/>
      <c r="H24" s="44"/>
      <c r="I24" s="27"/>
      <c r="J24" s="45"/>
      <c r="K24" s="27"/>
      <c r="L24" s="44"/>
      <c r="M24" s="27"/>
      <c r="N24" s="45"/>
      <c r="O24" s="32"/>
      <c r="P24" s="36"/>
    </row>
    <row r="25" spans="2:16" s="7" customFormat="1" ht="17.25" customHeight="1" x14ac:dyDescent="0.3">
      <c r="B25" s="8"/>
      <c r="C25" s="8"/>
      <c r="D25" s="8"/>
      <c r="E25" s="47"/>
      <c r="F25" s="54"/>
      <c r="G25" s="27"/>
      <c r="H25" s="45"/>
      <c r="I25" s="27"/>
      <c r="J25" s="45"/>
      <c r="K25" s="27"/>
      <c r="L25" s="45"/>
      <c r="M25" s="27"/>
      <c r="N25" s="44"/>
      <c r="O25" s="32"/>
      <c r="P25" s="36"/>
    </row>
    <row r="26" spans="2:16" s="7" customFormat="1" ht="17.25" customHeight="1" x14ac:dyDescent="0.3">
      <c r="B26" s="8"/>
      <c r="C26" s="8"/>
      <c r="D26" s="8"/>
      <c r="E26" s="47"/>
      <c r="F26" s="54"/>
      <c r="G26" s="27"/>
      <c r="H26" s="45"/>
      <c r="I26" s="27"/>
      <c r="J26" s="44"/>
      <c r="K26" s="27"/>
      <c r="L26" s="45"/>
      <c r="M26" s="27"/>
      <c r="N26" s="45"/>
      <c r="O26" s="32"/>
      <c r="P26" s="36"/>
    </row>
    <row r="27" spans="2:16" s="7" customFormat="1" ht="18" customHeight="1" thickBot="1" x14ac:dyDescent="0.35">
      <c r="B27" s="8"/>
      <c r="C27" s="8"/>
      <c r="D27" s="8"/>
      <c r="E27" s="48"/>
      <c r="F27" s="55"/>
      <c r="G27" s="50"/>
      <c r="H27" s="45"/>
      <c r="I27" s="50"/>
      <c r="J27" s="49"/>
      <c r="K27" s="50"/>
      <c r="L27" s="49"/>
      <c r="M27" s="50"/>
      <c r="N27" s="49"/>
      <c r="O27" s="37"/>
      <c r="P27" s="38"/>
    </row>
    <row r="28" spans="2:16" s="3" customFormat="1" ht="17.25" x14ac:dyDescent="0.3">
      <c r="B28" s="5"/>
      <c r="C28" s="5"/>
      <c r="D28" s="5"/>
      <c r="E28" s="21">
        <f>E20+7</f>
        <v>42477</v>
      </c>
      <c r="F28" s="22">
        <f>F20+7</f>
        <v>42478</v>
      </c>
      <c r="G28" s="26"/>
      <c r="H28" s="22">
        <f>H20+7</f>
        <v>42479</v>
      </c>
      <c r="I28" s="26"/>
      <c r="J28" s="22">
        <f>J20+7</f>
        <v>42480</v>
      </c>
      <c r="K28" s="26"/>
      <c r="L28" s="22">
        <f>L20+7</f>
        <v>42481</v>
      </c>
      <c r="M28" s="26"/>
      <c r="N28" s="22">
        <f>N20+7</f>
        <v>42482</v>
      </c>
      <c r="O28" s="26"/>
      <c r="P28" s="23">
        <f>P20+7</f>
        <v>42483</v>
      </c>
    </row>
    <row r="29" spans="2:16" s="7" customFormat="1" ht="17.25" customHeight="1" x14ac:dyDescent="0.3">
      <c r="B29" s="8"/>
      <c r="C29" s="8"/>
      <c r="D29" s="8"/>
      <c r="E29" s="47"/>
      <c r="F29" s="45"/>
      <c r="G29" s="27"/>
      <c r="H29" s="45"/>
      <c r="I29" s="27"/>
      <c r="J29" s="56"/>
      <c r="K29" s="27"/>
      <c r="L29" s="56"/>
      <c r="M29" s="27"/>
      <c r="N29" s="56"/>
      <c r="O29" s="32"/>
      <c r="P29" s="36"/>
    </row>
    <row r="30" spans="2:16" s="7" customFormat="1" ht="17.25" customHeight="1" x14ac:dyDescent="0.3">
      <c r="B30" s="8"/>
      <c r="C30" s="8"/>
      <c r="D30" s="8"/>
      <c r="E30" s="47"/>
      <c r="F30" s="45"/>
      <c r="G30" s="27"/>
      <c r="H30" s="45"/>
      <c r="I30" s="27"/>
      <c r="J30" s="56"/>
      <c r="K30" s="27"/>
      <c r="L30" s="56"/>
      <c r="M30" s="27"/>
      <c r="N30" s="56"/>
      <c r="O30" s="32"/>
      <c r="P30" s="36"/>
    </row>
    <row r="31" spans="2:16" s="7" customFormat="1" ht="17.25" customHeight="1" x14ac:dyDescent="0.3">
      <c r="B31" s="8"/>
      <c r="C31" s="8"/>
      <c r="D31" s="8"/>
      <c r="E31" s="47"/>
      <c r="F31" s="45"/>
      <c r="G31" s="27"/>
      <c r="H31" s="45"/>
      <c r="I31" s="27"/>
      <c r="J31" s="56"/>
      <c r="K31" s="27"/>
      <c r="L31" s="56"/>
      <c r="M31" s="27"/>
      <c r="N31" s="56"/>
      <c r="O31" s="32"/>
      <c r="P31" s="36"/>
    </row>
    <row r="32" spans="2:16" s="7" customFormat="1" ht="17.25" customHeight="1" x14ac:dyDescent="0.3">
      <c r="B32" s="8"/>
      <c r="C32" s="8"/>
      <c r="D32" s="8"/>
      <c r="E32" s="47"/>
      <c r="F32" s="45"/>
      <c r="G32" s="27"/>
      <c r="H32" s="45"/>
      <c r="I32" s="27"/>
      <c r="J32" s="56"/>
      <c r="K32" s="27"/>
      <c r="L32" s="56"/>
      <c r="M32" s="27"/>
      <c r="N32" s="56"/>
      <c r="O32" s="32"/>
      <c r="P32" s="36"/>
    </row>
    <row r="33" spans="2:16" s="7" customFormat="1" ht="17.25" customHeight="1" x14ac:dyDescent="0.3">
      <c r="B33" s="8"/>
      <c r="C33" s="8"/>
      <c r="D33" s="8"/>
      <c r="E33" s="35"/>
      <c r="F33" s="33"/>
      <c r="G33" s="32"/>
      <c r="H33" s="33"/>
      <c r="I33" s="32"/>
      <c r="J33" s="56"/>
      <c r="K33" s="32"/>
      <c r="L33" s="56"/>
      <c r="M33" s="32"/>
      <c r="N33" s="56"/>
      <c r="O33" s="32"/>
      <c r="P33" s="36"/>
    </row>
    <row r="34" spans="2:16" s="7" customFormat="1" ht="17.25" customHeight="1" x14ac:dyDescent="0.3">
      <c r="B34" s="8"/>
      <c r="C34" s="8"/>
      <c r="D34" s="8"/>
      <c r="E34" s="35"/>
      <c r="F34" s="33"/>
      <c r="G34" s="32"/>
      <c r="H34" s="33"/>
      <c r="I34" s="32"/>
      <c r="J34" s="56"/>
      <c r="K34" s="32"/>
      <c r="L34" s="56"/>
      <c r="M34" s="32"/>
      <c r="N34" s="56"/>
      <c r="O34" s="32"/>
      <c r="P34" s="36"/>
    </row>
    <row r="35" spans="2:16" s="7" customFormat="1" ht="18" thickBot="1" x14ac:dyDescent="0.35">
      <c r="B35" s="8"/>
      <c r="C35" s="8"/>
      <c r="D35" s="8"/>
      <c r="E35" s="39"/>
      <c r="F35" s="40"/>
      <c r="G35" s="41"/>
      <c r="H35" s="40"/>
      <c r="I35" s="41"/>
      <c r="J35" s="40"/>
      <c r="K35" s="41"/>
      <c r="L35" s="40"/>
      <c r="M35" s="41"/>
      <c r="N35" s="40"/>
      <c r="O35" s="41"/>
      <c r="P35" s="42"/>
    </row>
    <row r="36" spans="2:16" s="3" customFormat="1" ht="17.25" x14ac:dyDescent="0.3">
      <c r="B36" s="5"/>
      <c r="C36" s="5"/>
      <c r="D36" s="5"/>
      <c r="E36" s="21">
        <f>E28+7</f>
        <v>42484</v>
      </c>
      <c r="F36" s="22">
        <f>F28+7</f>
        <v>42485</v>
      </c>
      <c r="G36" s="26"/>
      <c r="H36" s="22">
        <f>H28+7</f>
        <v>42486</v>
      </c>
      <c r="I36" s="26"/>
      <c r="J36" s="22">
        <f>J28+7</f>
        <v>42487</v>
      </c>
      <c r="K36" s="26"/>
      <c r="L36" s="22">
        <f>L28+7</f>
        <v>42488</v>
      </c>
      <c r="M36" s="26"/>
      <c r="N36" s="22">
        <f>N28+7</f>
        <v>42489</v>
      </c>
      <c r="O36" s="26"/>
      <c r="P36" s="57">
        <f>P28+7</f>
        <v>42490</v>
      </c>
    </row>
    <row r="37" spans="2:16" s="7" customFormat="1" ht="17.25" x14ac:dyDescent="0.3">
      <c r="B37" s="8"/>
      <c r="C37" s="8"/>
      <c r="D37" s="8"/>
      <c r="E37" s="35"/>
      <c r="F37" s="45"/>
      <c r="G37" s="32"/>
      <c r="H37" s="45"/>
      <c r="I37" s="32"/>
      <c r="J37" s="45"/>
      <c r="K37" s="32"/>
      <c r="L37" s="33"/>
      <c r="M37" s="32"/>
      <c r="N37" s="45"/>
      <c r="O37" s="32"/>
      <c r="P37" s="36"/>
    </row>
    <row r="38" spans="2:16" s="7" customFormat="1" ht="17.25" x14ac:dyDescent="0.3">
      <c r="B38" s="8"/>
      <c r="C38" s="8"/>
      <c r="D38" s="8"/>
      <c r="E38" s="35"/>
      <c r="F38" s="45"/>
      <c r="G38" s="32"/>
      <c r="H38" s="33"/>
      <c r="I38" s="32"/>
      <c r="J38" s="45"/>
      <c r="K38" s="32"/>
      <c r="L38" s="33"/>
      <c r="M38" s="32"/>
      <c r="N38" s="45"/>
      <c r="O38" s="32"/>
      <c r="P38" s="36"/>
    </row>
    <row r="39" spans="2:16" s="7" customFormat="1" ht="17.25" x14ac:dyDescent="0.3">
      <c r="B39" s="8"/>
      <c r="C39" s="8"/>
      <c r="D39" s="8"/>
      <c r="E39" s="35"/>
      <c r="F39" s="45"/>
      <c r="G39" s="32"/>
      <c r="H39" s="33"/>
      <c r="I39" s="32"/>
      <c r="J39" s="33"/>
      <c r="K39" s="32"/>
      <c r="L39" s="33"/>
      <c r="M39" s="32"/>
      <c r="N39" s="45"/>
      <c r="O39" s="32"/>
      <c r="P39" s="36"/>
    </row>
    <row r="40" spans="2:16" s="7" customFormat="1" ht="17.25" x14ac:dyDescent="0.3">
      <c r="B40" s="8"/>
      <c r="C40" s="8"/>
      <c r="D40" s="8"/>
      <c r="E40" s="35"/>
      <c r="F40" s="45"/>
      <c r="G40" s="32"/>
      <c r="H40" s="33"/>
      <c r="I40" s="32"/>
      <c r="J40" s="33"/>
      <c r="K40" s="32"/>
      <c r="L40" s="33"/>
      <c r="M40" s="32"/>
      <c r="N40" s="33"/>
      <c r="O40" s="32"/>
      <c r="P40" s="36"/>
    </row>
    <row r="41" spans="2:16" s="7" customFormat="1" ht="17.25" x14ac:dyDescent="0.3">
      <c r="B41" s="8"/>
      <c r="C41" s="8"/>
      <c r="D41" s="8"/>
      <c r="E41" s="35"/>
      <c r="F41" s="33"/>
      <c r="G41" s="32"/>
      <c r="H41" s="33"/>
      <c r="I41" s="32"/>
      <c r="J41" s="33"/>
      <c r="K41" s="32"/>
      <c r="L41" s="33"/>
      <c r="M41" s="32"/>
      <c r="N41" s="33"/>
      <c r="O41" s="32"/>
      <c r="P41" s="36"/>
    </row>
    <row r="42" spans="2:16" s="7" customFormat="1" ht="17.25" x14ac:dyDescent="0.3">
      <c r="B42" s="8"/>
      <c r="C42" s="8"/>
      <c r="D42" s="8"/>
      <c r="E42" s="35"/>
      <c r="F42" s="33"/>
      <c r="G42" s="32"/>
      <c r="H42" s="33"/>
      <c r="I42" s="32"/>
      <c r="J42" s="33"/>
      <c r="K42" s="32"/>
      <c r="L42" s="33"/>
      <c r="M42" s="32"/>
      <c r="N42" s="33"/>
      <c r="O42" s="32"/>
      <c r="P42" s="36"/>
    </row>
    <row r="43" spans="2:16" s="7" customFormat="1" ht="18" thickBot="1" x14ac:dyDescent="0.35">
      <c r="B43" s="8"/>
      <c r="C43" s="8"/>
      <c r="D43" s="8"/>
      <c r="E43" s="39"/>
      <c r="F43" s="40"/>
      <c r="G43" s="41"/>
      <c r="H43" s="40"/>
      <c r="I43" s="41"/>
      <c r="J43" s="40"/>
      <c r="K43" s="41"/>
      <c r="L43" s="40"/>
      <c r="M43" s="41"/>
      <c r="N43" s="40"/>
      <c r="O43" s="41"/>
      <c r="P43" s="42"/>
    </row>
    <row r="44" spans="2:16" s="7" customFormat="1" ht="32.25" customHeight="1" thickBot="1" x14ac:dyDescent="0.35">
      <c r="B44" s="8"/>
      <c r="C44" s="8"/>
      <c r="D44" s="8"/>
      <c r="E44" s="59" t="s">
        <v>19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1"/>
    </row>
    <row r="45" spans="2:16" ht="17.25" customHeight="1" x14ac:dyDescent="0.3">
      <c r="B45" s="4"/>
      <c r="C45" s="4"/>
      <c r="D45" s="4"/>
      <c r="E45" s="6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4"/>
    </row>
    <row r="46" spans="2:16" x14ac:dyDescent="0.3">
      <c r="E46" s="65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7"/>
    </row>
    <row r="47" spans="2:16" x14ac:dyDescent="0.3">
      <c r="E47" s="65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7"/>
    </row>
    <row r="48" spans="2:16" x14ac:dyDescent="0.3">
      <c r="E48" s="65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7"/>
    </row>
    <row r="49" spans="5:16" x14ac:dyDescent="0.3">
      <c r="E49" s="65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7"/>
    </row>
    <row r="50" spans="5:16" x14ac:dyDescent="0.3">
      <c r="E50" s="65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7"/>
    </row>
    <row r="51" spans="5:16" x14ac:dyDescent="0.3">
      <c r="E51" s="65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7"/>
    </row>
    <row r="52" spans="5:16" x14ac:dyDescent="0.3">
      <c r="E52" s="65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7"/>
    </row>
    <row r="53" spans="5:16" ht="17.25" thickBot="1" x14ac:dyDescent="0.35">
      <c r="E53" s="68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70"/>
    </row>
  </sheetData>
  <protectedRanges>
    <protectedRange sqref="E46:P53 E5:K5 M5 O5:P5 E13 G13 I13 K13 M13 O13:P13 E21 G21 M21 O21:P21 E29 G29 I29 K29 I37 K37 E14:K14 L39 E23:L23 E37:E39 M37:M39 E22:G22 K21:K22 G37:G39 I38:K39 E40:M40 O37:P40 M14:P14 E35:P35 E41:P43 H21:I22 E30:L34 M22:P23 N30:N34 O29:P34 M29:M34 E6:P11 E15:P19 E24:P27" name="범위1"/>
    <protectedRange sqref="L5 L13 L21 L37" name="범위1_1"/>
    <protectedRange sqref="N5 N13 N40" name="범위1_2"/>
    <protectedRange sqref="F13" name="범위1_3"/>
    <protectedRange sqref="H13" name="범위1_4"/>
    <protectedRange sqref="J13" name="범위1_5"/>
    <protectedRange sqref="F21" name="범위1_8"/>
    <protectedRange sqref="J21:J22" name="범위1_9"/>
    <protectedRange sqref="F29 H29 J29 N21 L29 N29" name="범위1_13"/>
    <protectedRange sqref="J37" name="범위1_19"/>
    <protectedRange sqref="L14 L22 L38" name="범위1_23"/>
    <protectedRange sqref="N38:N39" name="범위1_6"/>
    <protectedRange sqref="N37" name="범위1_19_1"/>
    <protectedRange sqref="F38:F39 H38:H39" name="범위1_11"/>
    <protectedRange sqref="F37 H37" name="범위1_17_1"/>
    <protectedRange sqref="E44:P44" name="범위1_7"/>
  </protectedRanges>
  <mergeCells count="9">
    <mergeCell ref="B4:C4"/>
    <mergeCell ref="E44:P44"/>
    <mergeCell ref="E45:P53"/>
    <mergeCell ref="E1:P2"/>
    <mergeCell ref="F3:G3"/>
    <mergeCell ref="H3:I3"/>
    <mergeCell ref="J3:K3"/>
    <mergeCell ref="L3:M3"/>
    <mergeCell ref="N3:O3"/>
  </mergeCells>
  <phoneticPr fontId="2" type="noConversion"/>
  <conditionalFormatting sqref="E4:P4 E18 E17:M17 E14:G14 M21:M22 E29 E15 G15 I13:I15 M13:M15 O13:P15 O21:P22 E34:I34 E42:P42 E16:G16 I16:K16 K13:K15 M16:P16 O17:P17 G24:G25 I24 I25:K25 K21:K24 M25 K26:M26 O25:P26 E30:G32 G18:P18 E13 G13 G29 K37:K39 E21:E26 I21:I22 I29:I32 M36:M39 E37:E39 G37:G39 I37:I39 E40:M41 G21:G22 G26:I26 G23:I23 O37:P41 O36 M23:P24 E33 G33:I33 K29:K34 M29:M34 O29:P34">
    <cfRule type="expression" dxfId="233" priority="23">
      <formula>MONTH(E4)&lt;&gt;$B$2</formula>
    </cfRule>
  </conditionalFormatting>
  <conditionalFormatting sqref="G4:G43 I4:I43 K4:K43 O4:O43 M4:M43">
    <cfRule type="cellIs" dxfId="232" priority="24" operator="equal">
      <formula>$C$8</formula>
    </cfRule>
    <cfRule type="cellIs" dxfId="231" priority="25" operator="equal">
      <formula>$C$7</formula>
    </cfRule>
    <cfRule type="cellIs" dxfId="230" priority="26" operator="equal">
      <formula>$C$5</formula>
    </cfRule>
  </conditionalFormatting>
  <conditionalFormatting sqref="E45">
    <cfRule type="expression" dxfId="229" priority="22">
      <formula>MONTH(E45)&lt;&gt;$B$2</formula>
    </cfRule>
  </conditionalFormatting>
  <conditionalFormatting sqref="F18">
    <cfRule type="expression" dxfId="228" priority="21">
      <formula>MONTH(F18)&lt;&gt;$B$2</formula>
    </cfRule>
  </conditionalFormatting>
  <conditionalFormatting sqref="H27">
    <cfRule type="expression" dxfId="227" priority="20">
      <formula>MONTH(H27)&lt;&gt;$B$2</formula>
    </cfRule>
  </conditionalFormatting>
  <conditionalFormatting sqref="L6">
    <cfRule type="expression" dxfId="226" priority="19">
      <formula>MONTH(L6)&lt;&gt;$B$2</formula>
    </cfRule>
  </conditionalFormatting>
  <conditionalFormatting sqref="H15">
    <cfRule type="expression" dxfId="225" priority="18">
      <formula>MONTH(H15)&lt;&gt;$B$2</formula>
    </cfRule>
  </conditionalFormatting>
  <conditionalFormatting sqref="J15">
    <cfRule type="expression" dxfId="224" priority="17">
      <formula>MONTH(J15)&lt;&gt;$B$2</formula>
    </cfRule>
  </conditionalFormatting>
  <conditionalFormatting sqref="N15">
    <cfRule type="expression" dxfId="223" priority="16">
      <formula>MONTH(N15)&lt;&gt;$B$2</formula>
    </cfRule>
  </conditionalFormatting>
  <conditionalFormatting sqref="J23:J24">
    <cfRule type="expression" dxfId="222" priority="15">
      <formula>MONTH(J23)&lt;&gt;$B$2</formula>
    </cfRule>
  </conditionalFormatting>
  <conditionalFormatting sqref="J38:J39">
    <cfRule type="expression" dxfId="221" priority="14">
      <formula>MONTH(J38)&lt;&gt;$B$2</formula>
    </cfRule>
  </conditionalFormatting>
  <conditionalFormatting sqref="L14">
    <cfRule type="expression" dxfId="220" priority="13">
      <formula>MONTH(L14)&lt;&gt;$B$2</formula>
    </cfRule>
  </conditionalFormatting>
  <conditionalFormatting sqref="L15">
    <cfRule type="expression" dxfId="219" priority="12">
      <formula>MONTH(L15)&lt;&gt;$B$2</formula>
    </cfRule>
  </conditionalFormatting>
  <conditionalFormatting sqref="L22">
    <cfRule type="expression" dxfId="218" priority="11">
      <formula>MONTH(L22)&lt;&gt;$B$2</formula>
    </cfRule>
  </conditionalFormatting>
  <conditionalFormatting sqref="L23">
    <cfRule type="expression" dxfId="217" priority="10">
      <formula>MONTH(L23)&lt;&gt;$B$2</formula>
    </cfRule>
  </conditionalFormatting>
  <conditionalFormatting sqref="L38">
    <cfRule type="expression" dxfId="216" priority="9">
      <formula>MONTH(L38)&lt;&gt;$B$2</formula>
    </cfRule>
  </conditionalFormatting>
  <conditionalFormatting sqref="L39">
    <cfRule type="expression" dxfId="215" priority="8">
      <formula>MONTH(L39)&lt;&gt;$B$2</formula>
    </cfRule>
  </conditionalFormatting>
  <conditionalFormatting sqref="H22">
    <cfRule type="expression" dxfId="214" priority="7">
      <formula>MONTH(H22)&lt;&gt;$B$2</formula>
    </cfRule>
  </conditionalFormatting>
  <conditionalFormatting sqref="H30">
    <cfRule type="expression" dxfId="213" priority="6">
      <formula>MONTH(H30)&lt;&gt;$B$2</formula>
    </cfRule>
  </conditionalFormatting>
  <conditionalFormatting sqref="H31">
    <cfRule type="expression" dxfId="212" priority="5">
      <formula>MONTH(H31)&lt;&gt;$B$2</formula>
    </cfRule>
  </conditionalFormatting>
  <conditionalFormatting sqref="F39">
    <cfRule type="expression" dxfId="211" priority="4">
      <formula>MONTH(F39)&lt;&gt;$B$2</formula>
    </cfRule>
  </conditionalFormatting>
  <conditionalFormatting sqref="H39">
    <cfRule type="expression" dxfId="210" priority="3">
      <formula>MONTH(H39)&lt;&gt;$B$2</formula>
    </cfRule>
  </conditionalFormatting>
  <conditionalFormatting sqref="H22">
    <cfRule type="expression" dxfId="209" priority="2">
      <formula>MONTH(H22)&lt;&gt;$B$2</formula>
    </cfRule>
  </conditionalFormatting>
  <conditionalFormatting sqref="H21">
    <cfRule type="expression" dxfId="208" priority="1">
      <formula>MONTH(H21)&lt;&gt;$B$2</formula>
    </cfRule>
  </conditionalFormatting>
  <dataValidations count="1">
    <dataValidation type="list" allowBlank="1" showInputMessage="1" sqref="K4:K43 O4:O43 G4:G43 I4:I43 M4:M43">
      <formula1>$C$5:$C$9</formula1>
    </dataValidation>
  </dataValidations>
  <pageMargins left="0.16" right="0.18" top="0.8" bottom="0.44" header="0.31496062992125984" footer="0.31496062992125984"/>
  <pageSetup paperSize="9" scale="4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Spinner 1">
              <controlPr defaultSize="0" autoPict="0">
                <anchor moveWithCells="1" sizeWithCells="1">
                  <from>
                    <xdr:col>2</xdr:col>
                    <xdr:colOff>0</xdr:colOff>
                    <xdr:row>0</xdr:row>
                    <xdr:rowOff>0</xdr:rowOff>
                  </from>
                  <to>
                    <xdr:col>3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Spinner 2">
              <controlPr defaultSize="0" autoPict="0">
                <anchor moveWithCells="1" siz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3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GridLines="0" zoomScale="70" zoomScaleNormal="70" zoomScaleSheetLayoutView="70" workbookViewId="0">
      <pane xSplit="4" ySplit="3" topLeftCell="E4" activePane="bottomRight" state="frozen"/>
      <selection activeCell="E3" sqref="E3:P57"/>
      <selection pane="topRight" activeCell="E3" sqref="E3:P57"/>
      <selection pane="bottomLeft" activeCell="E3" sqref="E3:P57"/>
      <selection pane="bottomRight" activeCell="E45" sqref="E45:P53"/>
    </sheetView>
  </sheetViews>
  <sheetFormatPr defaultRowHeight="16.5" x14ac:dyDescent="0.3"/>
  <cols>
    <col min="1" max="1" width="2.875" customWidth="1"/>
    <col min="2" max="2" width="6" customWidth="1"/>
    <col min="3" max="3" width="5.625" customWidth="1"/>
    <col min="4" max="4" width="1.875" customWidth="1"/>
    <col min="5" max="5" width="20.375" customWidth="1"/>
    <col min="6" max="6" width="37.25" customWidth="1"/>
    <col min="7" max="7" width="3.25" style="24" customWidth="1"/>
    <col min="8" max="8" width="38.125" customWidth="1"/>
    <col min="9" max="9" width="3.25" style="24" customWidth="1"/>
    <col min="10" max="10" width="38.625" customWidth="1"/>
    <col min="11" max="11" width="3.25" style="24" customWidth="1"/>
    <col min="12" max="12" width="35.625" customWidth="1"/>
    <col min="13" max="13" width="3.25" style="24" customWidth="1"/>
    <col min="14" max="14" width="35.625" customWidth="1"/>
    <col min="15" max="15" width="3.25" style="24" customWidth="1"/>
    <col min="16" max="16" width="20" customWidth="1"/>
    <col min="17" max="17" width="11.625" hidden="1" customWidth="1"/>
  </cols>
  <sheetData>
    <row r="1" spans="1:17" ht="22.5" customHeight="1" x14ac:dyDescent="0.3">
      <c r="A1" s="1" t="s">
        <v>0</v>
      </c>
      <c r="B1" s="2">
        <v>2016</v>
      </c>
      <c r="E1" s="73" t="str">
        <f>CONCATENATE(B1, "년 ", B2, "월") &amp; "    월간 업무 계획 대 실적"</f>
        <v>2016년 5월    월간 업무 계획 대 실적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  <c r="Q1" s="15">
        <f ca="1">TODAY()</f>
        <v>42341</v>
      </c>
    </row>
    <row r="2" spans="1:17" ht="22.5" customHeight="1" x14ac:dyDescent="0.3">
      <c r="A2" s="1" t="s">
        <v>1</v>
      </c>
      <c r="B2" s="2">
        <v>5</v>
      </c>
      <c r="E2" s="76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1:17" s="3" customFormat="1" ht="27.75" customHeight="1" x14ac:dyDescent="0.3">
      <c r="E3" s="28" t="s">
        <v>14</v>
      </c>
      <c r="F3" s="79" t="s">
        <v>1</v>
      </c>
      <c r="G3" s="80"/>
      <c r="H3" s="79" t="s">
        <v>3</v>
      </c>
      <c r="I3" s="80"/>
      <c r="J3" s="79" t="s">
        <v>4</v>
      </c>
      <c r="K3" s="80"/>
      <c r="L3" s="79" t="s">
        <v>5</v>
      </c>
      <c r="M3" s="80"/>
      <c r="N3" s="79" t="s">
        <v>6</v>
      </c>
      <c r="O3" s="80"/>
      <c r="P3" s="29" t="s">
        <v>2</v>
      </c>
    </row>
    <row r="4" spans="1:17" s="3" customFormat="1" ht="17.25" x14ac:dyDescent="0.3">
      <c r="B4" s="58" t="s">
        <v>7</v>
      </c>
      <c r="C4" s="58"/>
      <c r="E4" s="16">
        <f>DATE($B$1, $B$2, 1)-WEEKDAY(DATE($B$1, $B$2, 1), 2)</f>
        <v>42484</v>
      </c>
      <c r="F4" s="88">
        <f>E4+1</f>
        <v>42485</v>
      </c>
      <c r="G4" s="25"/>
      <c r="H4" s="81">
        <f>F4+1</f>
        <v>42486</v>
      </c>
      <c r="I4" s="25"/>
      <c r="J4" s="6">
        <f>H4+1</f>
        <v>42487</v>
      </c>
      <c r="K4" s="25"/>
      <c r="L4" s="6">
        <f>J4+1</f>
        <v>42488</v>
      </c>
      <c r="M4" s="25"/>
      <c r="N4" s="6">
        <f>L4+1</f>
        <v>42489</v>
      </c>
      <c r="O4" s="25"/>
      <c r="P4" s="17">
        <f>N4+1</f>
        <v>42490</v>
      </c>
    </row>
    <row r="5" spans="1:17" s="7" customFormat="1" ht="17.25" customHeight="1" x14ac:dyDescent="0.3">
      <c r="B5" s="9" t="s">
        <v>8</v>
      </c>
      <c r="C5" s="12" t="s">
        <v>15</v>
      </c>
      <c r="E5" s="43"/>
      <c r="F5" s="89"/>
      <c r="G5" s="27"/>
      <c r="H5" s="87"/>
      <c r="I5" s="27"/>
      <c r="J5" s="45"/>
      <c r="K5" s="27"/>
      <c r="L5" s="45"/>
      <c r="M5" s="27"/>
      <c r="N5" s="45"/>
      <c r="O5" s="32"/>
      <c r="P5" s="34"/>
    </row>
    <row r="6" spans="1:17" s="7" customFormat="1" ht="17.25" customHeight="1" x14ac:dyDescent="0.3">
      <c r="B6" s="10" t="s">
        <v>9</v>
      </c>
      <c r="C6" s="13" t="s">
        <v>11</v>
      </c>
      <c r="E6" s="43"/>
      <c r="F6" s="90"/>
      <c r="G6" s="27"/>
      <c r="H6" s="85"/>
      <c r="I6" s="27"/>
      <c r="J6" s="45"/>
      <c r="K6" s="27"/>
      <c r="L6" s="45"/>
      <c r="M6" s="27"/>
      <c r="N6" s="45"/>
      <c r="O6" s="32"/>
      <c r="P6" s="34"/>
    </row>
    <row r="7" spans="1:17" s="7" customFormat="1" ht="17.25" customHeight="1" x14ac:dyDescent="0.3">
      <c r="B7" s="10" t="s">
        <v>16</v>
      </c>
      <c r="C7" s="11" t="s">
        <v>13</v>
      </c>
      <c r="E7" s="43"/>
      <c r="F7" s="46"/>
      <c r="G7" s="27"/>
      <c r="H7" s="85"/>
      <c r="I7" s="27"/>
      <c r="J7" s="45"/>
      <c r="K7" s="27"/>
      <c r="L7" s="45"/>
      <c r="M7" s="27"/>
      <c r="N7" s="45"/>
      <c r="O7" s="32"/>
      <c r="P7" s="34"/>
    </row>
    <row r="8" spans="1:17" s="7" customFormat="1" ht="17.25" customHeight="1" x14ac:dyDescent="0.3">
      <c r="B8" s="10" t="s">
        <v>17</v>
      </c>
      <c r="C8" s="14" t="s">
        <v>12</v>
      </c>
      <c r="E8" s="43"/>
      <c r="F8" s="46"/>
      <c r="G8" s="27"/>
      <c r="H8" s="85"/>
      <c r="I8" s="27"/>
      <c r="J8" s="44"/>
      <c r="K8" s="27"/>
      <c r="L8" s="45"/>
      <c r="M8" s="27"/>
      <c r="N8" s="44"/>
      <c r="O8" s="32"/>
      <c r="P8" s="34"/>
    </row>
    <row r="9" spans="1:17" s="7" customFormat="1" ht="17.25" customHeight="1" x14ac:dyDescent="0.3">
      <c r="B9" s="10" t="s">
        <v>10</v>
      </c>
      <c r="C9" s="13" t="s">
        <v>18</v>
      </c>
      <c r="D9" s="8"/>
      <c r="E9" s="47"/>
      <c r="F9" s="45"/>
      <c r="G9" s="27"/>
      <c r="H9" s="85"/>
      <c r="I9" s="27"/>
      <c r="J9" s="45"/>
      <c r="K9" s="27"/>
      <c r="L9" s="45"/>
      <c r="M9" s="27"/>
      <c r="N9" s="45"/>
      <c r="O9" s="32"/>
      <c r="P9" s="36"/>
    </row>
    <row r="10" spans="1:17" s="7" customFormat="1" ht="17.25" customHeight="1" x14ac:dyDescent="0.3">
      <c r="D10" s="8"/>
      <c r="E10" s="47"/>
      <c r="F10" s="45"/>
      <c r="G10" s="27"/>
      <c r="H10" s="85"/>
      <c r="I10" s="27"/>
      <c r="J10" s="45"/>
      <c r="K10" s="27"/>
      <c r="L10" s="45"/>
      <c r="M10" s="27"/>
      <c r="N10" s="45"/>
      <c r="O10" s="32"/>
      <c r="P10" s="36"/>
    </row>
    <row r="11" spans="1:17" s="7" customFormat="1" ht="18" customHeight="1" thickBot="1" x14ac:dyDescent="0.35">
      <c r="D11" s="8"/>
      <c r="E11" s="48"/>
      <c r="F11" s="49"/>
      <c r="G11" s="50"/>
      <c r="H11" s="86"/>
      <c r="I11" s="50"/>
      <c r="J11" s="49"/>
      <c r="K11" s="50"/>
      <c r="L11" s="49"/>
      <c r="M11" s="50"/>
      <c r="N11" s="49"/>
      <c r="O11" s="37"/>
      <c r="P11" s="38"/>
    </row>
    <row r="12" spans="1:17" s="3" customFormat="1" ht="17.25" x14ac:dyDescent="0.3">
      <c r="B12" s="5"/>
      <c r="C12" s="5"/>
      <c r="D12" s="5"/>
      <c r="E12" s="21">
        <f>E4+7</f>
        <v>42491</v>
      </c>
      <c r="F12" s="30">
        <f>F4+7</f>
        <v>42492</v>
      </c>
      <c r="G12" s="84"/>
      <c r="H12" s="30">
        <f>H4+7</f>
        <v>42493</v>
      </c>
      <c r="I12" s="84"/>
      <c r="J12" s="30">
        <f>J4+7</f>
        <v>42494</v>
      </c>
      <c r="K12" s="26"/>
      <c r="L12" s="83">
        <f>L4+7</f>
        <v>42495</v>
      </c>
      <c r="M12" s="26"/>
      <c r="N12" s="30">
        <f>N4+7</f>
        <v>42496</v>
      </c>
      <c r="O12" s="26"/>
      <c r="P12" s="23">
        <f>P4+7</f>
        <v>42497</v>
      </c>
    </row>
    <row r="13" spans="1:17" s="7" customFormat="1" ht="17.25" x14ac:dyDescent="0.3">
      <c r="B13" s="8"/>
      <c r="C13" s="8"/>
      <c r="D13" s="8"/>
      <c r="E13" s="47"/>
      <c r="F13" s="82"/>
      <c r="G13" s="27"/>
      <c r="H13" s="45"/>
      <c r="I13" s="27"/>
      <c r="J13" s="82"/>
      <c r="K13" s="27"/>
      <c r="L13" s="82" t="s">
        <v>24</v>
      </c>
      <c r="M13" s="27"/>
      <c r="N13" s="45"/>
      <c r="O13" s="32"/>
      <c r="P13" s="36"/>
    </row>
    <row r="14" spans="1:17" s="7" customFormat="1" ht="17.25" x14ac:dyDescent="0.3">
      <c r="B14" s="8"/>
      <c r="C14" s="8"/>
      <c r="D14" s="8"/>
      <c r="E14" s="47"/>
      <c r="F14" s="45"/>
      <c r="G14" s="27"/>
      <c r="H14" s="45"/>
      <c r="I14" s="27"/>
      <c r="J14" s="45"/>
      <c r="K14" s="27"/>
      <c r="L14" s="45"/>
      <c r="M14" s="27"/>
      <c r="N14" s="45"/>
      <c r="O14" s="32"/>
      <c r="P14" s="36"/>
    </row>
    <row r="15" spans="1:17" s="7" customFormat="1" ht="17.25" x14ac:dyDescent="0.3">
      <c r="B15" s="8"/>
      <c r="C15" s="8"/>
      <c r="D15" s="8"/>
      <c r="E15" s="47"/>
      <c r="F15" s="45"/>
      <c r="G15" s="27"/>
      <c r="H15" s="45"/>
      <c r="I15" s="27"/>
      <c r="J15" s="45"/>
      <c r="K15" s="27"/>
      <c r="L15" s="45"/>
      <c r="M15" s="27"/>
      <c r="N15" s="45"/>
      <c r="O15" s="32"/>
      <c r="P15" s="36"/>
    </row>
    <row r="16" spans="1:17" s="7" customFormat="1" ht="17.25" x14ac:dyDescent="0.3">
      <c r="B16" s="8"/>
      <c r="C16" s="8"/>
      <c r="D16" s="8"/>
      <c r="E16" s="47"/>
      <c r="F16" s="45"/>
      <c r="G16" s="27"/>
      <c r="H16" s="45"/>
      <c r="I16" s="27"/>
      <c r="J16" s="45"/>
      <c r="K16" s="27"/>
      <c r="L16" s="45"/>
      <c r="M16" s="27"/>
      <c r="N16" s="45"/>
      <c r="O16" s="32"/>
      <c r="P16" s="36"/>
    </row>
    <row r="17" spans="2:16" s="7" customFormat="1" ht="17.25" x14ac:dyDescent="0.3">
      <c r="B17" s="8"/>
      <c r="C17" s="8"/>
      <c r="D17" s="8"/>
      <c r="E17" s="47"/>
      <c r="F17" s="45"/>
      <c r="G17" s="27"/>
      <c r="H17" s="45"/>
      <c r="I17" s="27"/>
      <c r="J17" s="45"/>
      <c r="K17" s="27"/>
      <c r="L17" s="45"/>
      <c r="M17" s="27"/>
      <c r="N17" s="45"/>
      <c r="O17" s="32"/>
      <c r="P17" s="36"/>
    </row>
    <row r="18" spans="2:16" s="7" customFormat="1" ht="17.25" x14ac:dyDescent="0.3">
      <c r="B18" s="8"/>
      <c r="C18" s="8"/>
      <c r="D18" s="8"/>
      <c r="E18" s="47"/>
      <c r="F18" s="45"/>
      <c r="G18" s="27"/>
      <c r="H18" s="45"/>
      <c r="I18" s="27"/>
      <c r="J18" s="45"/>
      <c r="K18" s="27"/>
      <c r="L18" s="45"/>
      <c r="M18" s="27"/>
      <c r="N18" s="45"/>
      <c r="O18" s="32"/>
      <c r="P18" s="36"/>
    </row>
    <row r="19" spans="2:16" s="7" customFormat="1" ht="18" thickBot="1" x14ac:dyDescent="0.35">
      <c r="B19" s="8"/>
      <c r="C19" s="8"/>
      <c r="D19" s="8"/>
      <c r="E19" s="51"/>
      <c r="F19" s="52"/>
      <c r="G19" s="53"/>
      <c r="H19" s="52"/>
      <c r="I19" s="53"/>
      <c r="J19" s="52"/>
      <c r="K19" s="53"/>
      <c r="L19" s="52"/>
      <c r="M19" s="53"/>
      <c r="N19" s="52"/>
      <c r="O19" s="41"/>
      <c r="P19" s="42"/>
    </row>
    <row r="20" spans="2:16" s="3" customFormat="1" ht="17.25" x14ac:dyDescent="0.3">
      <c r="B20" s="5"/>
      <c r="C20" s="5"/>
      <c r="D20" s="5"/>
      <c r="E20" s="18">
        <f>E12+7</f>
        <v>42498</v>
      </c>
      <c r="F20" s="19">
        <f>F12+7</f>
        <v>42499</v>
      </c>
      <c r="G20" s="27"/>
      <c r="H20" s="19">
        <f>H12+7</f>
        <v>42500</v>
      </c>
      <c r="I20" s="27"/>
      <c r="J20" s="19">
        <f>J12+7</f>
        <v>42501</v>
      </c>
      <c r="K20" s="27"/>
      <c r="L20" s="19">
        <f>L12+7</f>
        <v>42502</v>
      </c>
      <c r="M20" s="27"/>
      <c r="N20" s="19">
        <f>N12+7</f>
        <v>42503</v>
      </c>
      <c r="O20" s="27"/>
      <c r="P20" s="20">
        <f>P12+7</f>
        <v>42504</v>
      </c>
    </row>
    <row r="21" spans="2:16" s="7" customFormat="1" ht="17.25" customHeight="1" x14ac:dyDescent="0.3">
      <c r="B21" s="8"/>
      <c r="C21" s="8"/>
      <c r="D21" s="8"/>
      <c r="E21" s="47"/>
      <c r="F21" s="54"/>
      <c r="G21" s="27"/>
      <c r="H21" s="45"/>
      <c r="I21" s="27"/>
      <c r="J21" s="45"/>
      <c r="K21" s="27"/>
      <c r="L21" s="45"/>
      <c r="M21" s="27"/>
      <c r="N21" s="45"/>
      <c r="O21" s="32"/>
      <c r="P21" s="36"/>
    </row>
    <row r="22" spans="2:16" s="7" customFormat="1" ht="17.25" customHeight="1" x14ac:dyDescent="0.3">
      <c r="B22" s="8"/>
      <c r="C22" s="8"/>
      <c r="D22" s="8"/>
      <c r="E22" s="47"/>
      <c r="F22" s="54"/>
      <c r="G22" s="27"/>
      <c r="H22" s="45"/>
      <c r="I22" s="27"/>
      <c r="J22" s="45"/>
      <c r="K22" s="27"/>
      <c r="L22" s="45"/>
      <c r="M22" s="27"/>
      <c r="N22" s="45"/>
      <c r="O22" s="32"/>
      <c r="P22" s="36"/>
    </row>
    <row r="23" spans="2:16" s="7" customFormat="1" ht="17.25" customHeight="1" x14ac:dyDescent="0.3">
      <c r="B23" s="8"/>
      <c r="C23" s="8"/>
      <c r="D23" s="8"/>
      <c r="E23" s="47"/>
      <c r="F23" s="54"/>
      <c r="G23" s="27"/>
      <c r="H23" s="45"/>
      <c r="I23" s="27"/>
      <c r="J23" s="45"/>
      <c r="K23" s="27"/>
      <c r="L23" s="45"/>
      <c r="M23" s="27"/>
      <c r="N23" s="45"/>
      <c r="O23" s="32"/>
      <c r="P23" s="36"/>
    </row>
    <row r="24" spans="2:16" s="7" customFormat="1" ht="17.25" customHeight="1" x14ac:dyDescent="0.3">
      <c r="B24" s="8"/>
      <c r="C24" s="8"/>
      <c r="D24" s="8"/>
      <c r="E24" s="47"/>
      <c r="F24" s="54"/>
      <c r="G24" s="27"/>
      <c r="H24" s="44"/>
      <c r="I24" s="27"/>
      <c r="J24" s="45"/>
      <c r="K24" s="27"/>
      <c r="L24" s="44"/>
      <c r="M24" s="27"/>
      <c r="N24" s="45"/>
      <c r="O24" s="32"/>
      <c r="P24" s="36"/>
    </row>
    <row r="25" spans="2:16" s="7" customFormat="1" ht="17.25" customHeight="1" x14ac:dyDescent="0.3">
      <c r="B25" s="8"/>
      <c r="C25" s="8"/>
      <c r="D25" s="8"/>
      <c r="E25" s="47"/>
      <c r="F25" s="54"/>
      <c r="G25" s="27"/>
      <c r="H25" s="45"/>
      <c r="I25" s="27"/>
      <c r="J25" s="45"/>
      <c r="K25" s="27"/>
      <c r="L25" s="45"/>
      <c r="M25" s="27"/>
      <c r="N25" s="44"/>
      <c r="O25" s="32"/>
      <c r="P25" s="36"/>
    </row>
    <row r="26" spans="2:16" s="7" customFormat="1" ht="17.25" customHeight="1" x14ac:dyDescent="0.3">
      <c r="B26" s="8"/>
      <c r="C26" s="8"/>
      <c r="D26" s="8"/>
      <c r="E26" s="47"/>
      <c r="F26" s="54"/>
      <c r="G26" s="27"/>
      <c r="H26" s="45"/>
      <c r="I26" s="27"/>
      <c r="J26" s="44"/>
      <c r="K26" s="27"/>
      <c r="L26" s="45"/>
      <c r="M26" s="27"/>
      <c r="N26" s="45"/>
      <c r="O26" s="32"/>
      <c r="P26" s="36"/>
    </row>
    <row r="27" spans="2:16" s="7" customFormat="1" ht="18" customHeight="1" thickBot="1" x14ac:dyDescent="0.35">
      <c r="B27" s="8"/>
      <c r="C27" s="8"/>
      <c r="D27" s="8"/>
      <c r="E27" s="48"/>
      <c r="F27" s="55"/>
      <c r="G27" s="50"/>
      <c r="H27" s="45"/>
      <c r="I27" s="50"/>
      <c r="J27" s="49"/>
      <c r="K27" s="50"/>
      <c r="L27" s="49"/>
      <c r="M27" s="50"/>
      <c r="N27" s="49"/>
      <c r="O27" s="37"/>
      <c r="P27" s="38"/>
    </row>
    <row r="28" spans="2:16" s="3" customFormat="1" ht="17.25" x14ac:dyDescent="0.3">
      <c r="B28" s="5"/>
      <c r="C28" s="5"/>
      <c r="D28" s="5"/>
      <c r="E28" s="21">
        <f>E20+7</f>
        <v>42505</v>
      </c>
      <c r="F28" s="22">
        <f>F20+7</f>
        <v>42506</v>
      </c>
      <c r="G28" s="26"/>
      <c r="H28" s="22">
        <f>H20+7</f>
        <v>42507</v>
      </c>
      <c r="I28" s="26"/>
      <c r="J28" s="22">
        <f>J20+7</f>
        <v>42508</v>
      </c>
      <c r="K28" s="26"/>
      <c r="L28" s="22">
        <f>L20+7</f>
        <v>42509</v>
      </c>
      <c r="M28" s="26"/>
      <c r="N28" s="22">
        <f>N20+7</f>
        <v>42510</v>
      </c>
      <c r="O28" s="26"/>
      <c r="P28" s="23">
        <f>P20+7</f>
        <v>42511</v>
      </c>
    </row>
    <row r="29" spans="2:16" s="7" customFormat="1" ht="17.25" customHeight="1" x14ac:dyDescent="0.3">
      <c r="B29" s="8"/>
      <c r="C29" s="8"/>
      <c r="D29" s="8"/>
      <c r="E29" s="47"/>
      <c r="F29" s="45"/>
      <c r="G29" s="27"/>
      <c r="H29" s="45"/>
      <c r="I29" s="27"/>
      <c r="J29" s="56"/>
      <c r="K29" s="27"/>
      <c r="L29" s="56"/>
      <c r="M29" s="27"/>
      <c r="N29" s="56"/>
      <c r="O29" s="32"/>
      <c r="P29" s="36"/>
    </row>
    <row r="30" spans="2:16" s="7" customFormat="1" ht="17.25" customHeight="1" x14ac:dyDescent="0.3">
      <c r="B30" s="8"/>
      <c r="C30" s="8"/>
      <c r="D30" s="8"/>
      <c r="E30" s="47"/>
      <c r="F30" s="45"/>
      <c r="G30" s="27"/>
      <c r="H30" s="45"/>
      <c r="I30" s="27"/>
      <c r="J30" s="56"/>
      <c r="K30" s="27"/>
      <c r="L30" s="56"/>
      <c r="M30" s="27"/>
      <c r="N30" s="56"/>
      <c r="O30" s="32"/>
      <c r="P30" s="36"/>
    </row>
    <row r="31" spans="2:16" s="7" customFormat="1" ht="17.25" customHeight="1" x14ac:dyDescent="0.3">
      <c r="B31" s="8"/>
      <c r="C31" s="8"/>
      <c r="D31" s="8"/>
      <c r="E31" s="47"/>
      <c r="F31" s="45"/>
      <c r="G31" s="27"/>
      <c r="H31" s="45"/>
      <c r="I31" s="27"/>
      <c r="J31" s="56"/>
      <c r="K31" s="27"/>
      <c r="L31" s="56"/>
      <c r="M31" s="27"/>
      <c r="N31" s="56"/>
      <c r="O31" s="32"/>
      <c r="P31" s="36"/>
    </row>
    <row r="32" spans="2:16" s="7" customFormat="1" ht="17.25" customHeight="1" x14ac:dyDescent="0.3">
      <c r="B32" s="8"/>
      <c r="C32" s="8"/>
      <c r="D32" s="8"/>
      <c r="E32" s="47"/>
      <c r="F32" s="45"/>
      <c r="G32" s="27"/>
      <c r="H32" s="45"/>
      <c r="I32" s="27"/>
      <c r="J32" s="56"/>
      <c r="K32" s="27"/>
      <c r="L32" s="56"/>
      <c r="M32" s="27"/>
      <c r="N32" s="56"/>
      <c r="O32" s="32"/>
      <c r="P32" s="36"/>
    </row>
    <row r="33" spans="2:16" s="7" customFormat="1" ht="17.25" customHeight="1" x14ac:dyDescent="0.3">
      <c r="B33" s="8"/>
      <c r="C33" s="8"/>
      <c r="D33" s="8"/>
      <c r="E33" s="35"/>
      <c r="F33" s="33"/>
      <c r="G33" s="32"/>
      <c r="H33" s="33"/>
      <c r="I33" s="32"/>
      <c r="J33" s="56"/>
      <c r="K33" s="32"/>
      <c r="L33" s="56"/>
      <c r="M33" s="32"/>
      <c r="N33" s="56"/>
      <c r="O33" s="32"/>
      <c r="P33" s="36"/>
    </row>
    <row r="34" spans="2:16" s="7" customFormat="1" ht="17.25" customHeight="1" x14ac:dyDescent="0.3">
      <c r="B34" s="8"/>
      <c r="C34" s="8"/>
      <c r="D34" s="8"/>
      <c r="E34" s="35"/>
      <c r="F34" s="33"/>
      <c r="G34" s="32"/>
      <c r="H34" s="33"/>
      <c r="I34" s="32"/>
      <c r="J34" s="56"/>
      <c r="K34" s="32"/>
      <c r="L34" s="56"/>
      <c r="M34" s="32"/>
      <c r="N34" s="56"/>
      <c r="O34" s="32"/>
      <c r="P34" s="36"/>
    </row>
    <row r="35" spans="2:16" s="7" customFormat="1" ht="18" thickBot="1" x14ac:dyDescent="0.35">
      <c r="B35" s="8"/>
      <c r="C35" s="8"/>
      <c r="D35" s="8"/>
      <c r="E35" s="39"/>
      <c r="F35" s="40"/>
      <c r="G35" s="41"/>
      <c r="H35" s="40"/>
      <c r="I35" s="41"/>
      <c r="J35" s="40"/>
      <c r="K35" s="41"/>
      <c r="L35" s="40"/>
      <c r="M35" s="41"/>
      <c r="N35" s="40"/>
      <c r="O35" s="41"/>
      <c r="P35" s="42"/>
    </row>
    <row r="36" spans="2:16" s="3" customFormat="1" ht="17.25" x14ac:dyDescent="0.3">
      <c r="B36" s="5"/>
      <c r="C36" s="5"/>
      <c r="D36" s="5"/>
      <c r="E36" s="21">
        <f>E28+7</f>
        <v>42512</v>
      </c>
      <c r="F36" s="22">
        <f>F28+7</f>
        <v>42513</v>
      </c>
      <c r="G36" s="26"/>
      <c r="H36" s="22">
        <f>H28+7</f>
        <v>42514</v>
      </c>
      <c r="I36" s="26"/>
      <c r="J36" s="22">
        <f>J28+7</f>
        <v>42515</v>
      </c>
      <c r="K36" s="26"/>
      <c r="L36" s="22">
        <f>L28+7</f>
        <v>42516</v>
      </c>
      <c r="M36" s="26"/>
      <c r="N36" s="22">
        <f>N28+7</f>
        <v>42517</v>
      </c>
      <c r="O36" s="26"/>
      <c r="P36" s="57">
        <f>P28+7</f>
        <v>42518</v>
      </c>
    </row>
    <row r="37" spans="2:16" s="7" customFormat="1" ht="17.25" x14ac:dyDescent="0.3">
      <c r="B37" s="8"/>
      <c r="C37" s="8"/>
      <c r="D37" s="8"/>
      <c r="E37" s="35"/>
      <c r="F37" s="45"/>
      <c r="G37" s="32"/>
      <c r="H37" s="45"/>
      <c r="I37" s="32"/>
      <c r="J37" s="45"/>
      <c r="K37" s="32"/>
      <c r="L37" s="33"/>
      <c r="M37" s="32"/>
      <c r="N37" s="45"/>
      <c r="O37" s="32"/>
      <c r="P37" s="36"/>
    </row>
    <row r="38" spans="2:16" s="7" customFormat="1" ht="17.25" x14ac:dyDescent="0.3">
      <c r="B38" s="8"/>
      <c r="C38" s="8"/>
      <c r="D38" s="8"/>
      <c r="E38" s="35"/>
      <c r="F38" s="45"/>
      <c r="G38" s="32"/>
      <c r="H38" s="33"/>
      <c r="I38" s="32"/>
      <c r="J38" s="45"/>
      <c r="K38" s="32"/>
      <c r="L38" s="33"/>
      <c r="M38" s="32"/>
      <c r="N38" s="45"/>
      <c r="O38" s="32"/>
      <c r="P38" s="36"/>
    </row>
    <row r="39" spans="2:16" s="7" customFormat="1" ht="17.25" x14ac:dyDescent="0.3">
      <c r="B39" s="8"/>
      <c r="C39" s="8"/>
      <c r="D39" s="8"/>
      <c r="E39" s="35"/>
      <c r="F39" s="45"/>
      <c r="G39" s="32"/>
      <c r="H39" s="33"/>
      <c r="I39" s="32"/>
      <c r="J39" s="33"/>
      <c r="K39" s="32"/>
      <c r="L39" s="33"/>
      <c r="M39" s="32"/>
      <c r="N39" s="45"/>
      <c r="O39" s="32"/>
      <c r="P39" s="36"/>
    </row>
    <row r="40" spans="2:16" s="7" customFormat="1" ht="17.25" x14ac:dyDescent="0.3">
      <c r="B40" s="8"/>
      <c r="C40" s="8"/>
      <c r="D40" s="8"/>
      <c r="E40" s="35"/>
      <c r="F40" s="45"/>
      <c r="G40" s="32"/>
      <c r="H40" s="33"/>
      <c r="I40" s="32"/>
      <c r="J40" s="33"/>
      <c r="K40" s="32"/>
      <c r="L40" s="33"/>
      <c r="M40" s="32"/>
      <c r="N40" s="33"/>
      <c r="O40" s="32"/>
      <c r="P40" s="36"/>
    </row>
    <row r="41" spans="2:16" s="7" customFormat="1" ht="17.25" x14ac:dyDescent="0.3">
      <c r="B41" s="8"/>
      <c r="C41" s="8"/>
      <c r="D41" s="8"/>
      <c r="E41" s="35"/>
      <c r="F41" s="33"/>
      <c r="G41" s="32"/>
      <c r="H41" s="33"/>
      <c r="I41" s="32"/>
      <c r="J41" s="33"/>
      <c r="K41" s="32"/>
      <c r="L41" s="33"/>
      <c r="M41" s="32"/>
      <c r="N41" s="33"/>
      <c r="O41" s="32"/>
      <c r="P41" s="36"/>
    </row>
    <row r="42" spans="2:16" s="7" customFormat="1" ht="17.25" x14ac:dyDescent="0.3">
      <c r="B42" s="8"/>
      <c r="C42" s="8"/>
      <c r="D42" s="8"/>
      <c r="E42" s="35"/>
      <c r="F42" s="33"/>
      <c r="G42" s="32"/>
      <c r="H42" s="33"/>
      <c r="I42" s="32"/>
      <c r="J42" s="33"/>
      <c r="K42" s="32"/>
      <c r="L42" s="33"/>
      <c r="M42" s="32"/>
      <c r="N42" s="33"/>
      <c r="O42" s="32"/>
      <c r="P42" s="36"/>
    </row>
    <row r="43" spans="2:16" s="7" customFormat="1" ht="18" thickBot="1" x14ac:dyDescent="0.35">
      <c r="B43" s="8"/>
      <c r="C43" s="8"/>
      <c r="D43" s="8"/>
      <c r="E43" s="39"/>
      <c r="F43" s="40"/>
      <c r="G43" s="41"/>
      <c r="H43" s="40"/>
      <c r="I43" s="41"/>
      <c r="J43" s="40"/>
      <c r="K43" s="41"/>
      <c r="L43" s="40"/>
      <c r="M43" s="41"/>
      <c r="N43" s="40"/>
      <c r="O43" s="41"/>
      <c r="P43" s="42"/>
    </row>
    <row r="44" spans="2:16" s="7" customFormat="1" ht="32.25" customHeight="1" thickBot="1" x14ac:dyDescent="0.35">
      <c r="B44" s="8"/>
      <c r="C44" s="8"/>
      <c r="D44" s="8"/>
      <c r="E44" s="59" t="s">
        <v>19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1"/>
    </row>
    <row r="45" spans="2:16" ht="17.25" customHeight="1" x14ac:dyDescent="0.3">
      <c r="B45" s="4"/>
      <c r="C45" s="4"/>
      <c r="D45" s="4"/>
      <c r="E45" s="6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4"/>
    </row>
    <row r="46" spans="2:16" x14ac:dyDescent="0.3">
      <c r="E46" s="65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7"/>
    </row>
    <row r="47" spans="2:16" x14ac:dyDescent="0.3">
      <c r="E47" s="65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7"/>
    </row>
    <row r="48" spans="2:16" x14ac:dyDescent="0.3">
      <c r="E48" s="65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7"/>
    </row>
    <row r="49" spans="5:16" x14ac:dyDescent="0.3">
      <c r="E49" s="65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7"/>
    </row>
    <row r="50" spans="5:16" x14ac:dyDescent="0.3">
      <c r="E50" s="65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7"/>
    </row>
    <row r="51" spans="5:16" x14ac:dyDescent="0.3">
      <c r="E51" s="65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7"/>
    </row>
    <row r="52" spans="5:16" x14ac:dyDescent="0.3">
      <c r="E52" s="65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7"/>
    </row>
    <row r="53" spans="5:16" ht="17.25" thickBot="1" x14ac:dyDescent="0.35">
      <c r="E53" s="68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70"/>
    </row>
  </sheetData>
  <protectedRanges>
    <protectedRange sqref="E46:P53 E5:K5 M5 O5:P5 E13 G13 I13 K13 M13 O13:P13 E21 G21 M21 O21:P21 E29 G29 I29 K29 I37 K37 E14:K14 L39 E23:L23 E37:E39 M37:M39 E22:G22 K21:K22 G37:G39 I38:K39 E40:M40 O37:P40 M14:P14 E35:P35 E41:P43 H21:I22 E30:L34 M22:P23 N30:N34 O29:P34 M29:M34 E6:P11 E15:P19 E24:P27" name="범위1"/>
    <protectedRange sqref="L5 L13 L21 L37" name="범위1_1"/>
    <protectedRange sqref="N5 N13 N40" name="범위1_2"/>
    <protectedRange sqref="F13" name="범위1_3"/>
    <protectedRange sqref="H13" name="범위1_4"/>
    <protectedRange sqref="J13" name="범위1_5"/>
    <protectedRange sqref="F21" name="범위1_8"/>
    <protectedRange sqref="J21:J22" name="범위1_9"/>
    <protectedRange sqref="F29 H29 J29 N21 L29 N29" name="범위1_13"/>
    <protectedRange sqref="J37" name="범위1_19"/>
    <protectedRange sqref="L14 L22 L38" name="범위1_23"/>
    <protectedRange sqref="N38:N39" name="범위1_6"/>
    <protectedRange sqref="N37" name="범위1_19_1"/>
    <protectedRange sqref="F38:F39 H38:H39" name="범위1_11"/>
    <protectedRange sqref="F37 H37" name="범위1_17_1"/>
    <protectedRange sqref="E44:P44" name="범위1_7"/>
  </protectedRanges>
  <mergeCells count="9">
    <mergeCell ref="B4:C4"/>
    <mergeCell ref="E44:P44"/>
    <mergeCell ref="E45:P53"/>
    <mergeCell ref="E1:P2"/>
    <mergeCell ref="F3:G3"/>
    <mergeCell ref="H3:I3"/>
    <mergeCell ref="J3:K3"/>
    <mergeCell ref="L3:M3"/>
    <mergeCell ref="N3:O3"/>
  </mergeCells>
  <phoneticPr fontId="2" type="noConversion"/>
  <conditionalFormatting sqref="E4:P4 E18 E17:M17 E14:G14 M21:M22 E29 E15 G15 I13:I15 M13:M15 O13:P15 O21:P22 E34:I34 E42:P42 E16:G16 I16:K16 K13:K15 M16:P16 O17:P17 G24:G25 I24 I25:K25 K21:K24 M25 K26:M26 O25:P26 E30:G32 G18:P18 E13 G13 G29 K37:K39 E21:E26 I21:I22 I29:I32 M36:M39 E37:E39 G37:G39 I37:I39 E40:M41 G21:G22 G26:I26 G23:I23 O37:P41 O36 M23:P24 E33 G33:I33 K29:K34 M29:M34 O29:P34">
    <cfRule type="expression" dxfId="207" priority="23">
      <formula>MONTH(E4)&lt;&gt;$B$2</formula>
    </cfRule>
  </conditionalFormatting>
  <conditionalFormatting sqref="G4:G43 I4:I43 K4:K43 O4:O43 M4:M43">
    <cfRule type="cellIs" dxfId="206" priority="24" operator="equal">
      <formula>$C$8</formula>
    </cfRule>
    <cfRule type="cellIs" dxfId="205" priority="25" operator="equal">
      <formula>$C$7</formula>
    </cfRule>
    <cfRule type="cellIs" dxfId="204" priority="26" operator="equal">
      <formula>$C$5</formula>
    </cfRule>
  </conditionalFormatting>
  <conditionalFormatting sqref="E45">
    <cfRule type="expression" dxfId="203" priority="22">
      <formula>MONTH(E45)&lt;&gt;$B$2</formula>
    </cfRule>
  </conditionalFormatting>
  <conditionalFormatting sqref="F18">
    <cfRule type="expression" dxfId="202" priority="21">
      <formula>MONTH(F18)&lt;&gt;$B$2</formula>
    </cfRule>
  </conditionalFormatting>
  <conditionalFormatting sqref="H27">
    <cfRule type="expression" dxfId="201" priority="20">
      <formula>MONTH(H27)&lt;&gt;$B$2</formula>
    </cfRule>
  </conditionalFormatting>
  <conditionalFormatting sqref="L6">
    <cfRule type="expression" dxfId="200" priority="19">
      <formula>MONTH(L6)&lt;&gt;$B$2</formula>
    </cfRule>
  </conditionalFormatting>
  <conditionalFormatting sqref="H15">
    <cfRule type="expression" dxfId="199" priority="18">
      <formula>MONTH(H15)&lt;&gt;$B$2</formula>
    </cfRule>
  </conditionalFormatting>
  <conditionalFormatting sqref="J15">
    <cfRule type="expression" dxfId="198" priority="17">
      <formula>MONTH(J15)&lt;&gt;$B$2</formula>
    </cfRule>
  </conditionalFormatting>
  <conditionalFormatting sqref="N15">
    <cfRule type="expression" dxfId="197" priority="16">
      <formula>MONTH(N15)&lt;&gt;$B$2</formula>
    </cfRule>
  </conditionalFormatting>
  <conditionalFormatting sqref="J23:J24">
    <cfRule type="expression" dxfId="196" priority="15">
      <formula>MONTH(J23)&lt;&gt;$B$2</formula>
    </cfRule>
  </conditionalFormatting>
  <conditionalFormatting sqref="J38:J39">
    <cfRule type="expression" dxfId="195" priority="14">
      <formula>MONTH(J38)&lt;&gt;$B$2</formula>
    </cfRule>
  </conditionalFormatting>
  <conditionalFormatting sqref="L14">
    <cfRule type="expression" dxfId="194" priority="13">
      <formula>MONTH(L14)&lt;&gt;$B$2</formula>
    </cfRule>
  </conditionalFormatting>
  <conditionalFormatting sqref="L15">
    <cfRule type="expression" dxfId="193" priority="12">
      <formula>MONTH(L15)&lt;&gt;$B$2</formula>
    </cfRule>
  </conditionalFormatting>
  <conditionalFormatting sqref="L22">
    <cfRule type="expression" dxfId="192" priority="11">
      <formula>MONTH(L22)&lt;&gt;$B$2</formula>
    </cfRule>
  </conditionalFormatting>
  <conditionalFormatting sqref="L23">
    <cfRule type="expression" dxfId="191" priority="10">
      <formula>MONTH(L23)&lt;&gt;$B$2</formula>
    </cfRule>
  </conditionalFormatting>
  <conditionalFormatting sqref="L38">
    <cfRule type="expression" dxfId="190" priority="9">
      <formula>MONTH(L38)&lt;&gt;$B$2</formula>
    </cfRule>
  </conditionalFormatting>
  <conditionalFormatting sqref="L39">
    <cfRule type="expression" dxfId="189" priority="8">
      <formula>MONTH(L39)&lt;&gt;$B$2</formula>
    </cfRule>
  </conditionalFormatting>
  <conditionalFormatting sqref="H22">
    <cfRule type="expression" dxfId="188" priority="7">
      <formula>MONTH(H22)&lt;&gt;$B$2</formula>
    </cfRule>
  </conditionalFormatting>
  <conditionalFormatting sqref="H30">
    <cfRule type="expression" dxfId="187" priority="6">
      <formula>MONTH(H30)&lt;&gt;$B$2</formula>
    </cfRule>
  </conditionalFormatting>
  <conditionalFormatting sqref="H31">
    <cfRule type="expression" dxfId="186" priority="5">
      <formula>MONTH(H31)&lt;&gt;$B$2</formula>
    </cfRule>
  </conditionalFormatting>
  <conditionalFormatting sqref="F39">
    <cfRule type="expression" dxfId="185" priority="4">
      <formula>MONTH(F39)&lt;&gt;$B$2</formula>
    </cfRule>
  </conditionalFormatting>
  <conditionalFormatting sqref="H39">
    <cfRule type="expression" dxfId="184" priority="3">
      <formula>MONTH(H39)&lt;&gt;$B$2</formula>
    </cfRule>
  </conditionalFormatting>
  <conditionalFormatting sqref="H22">
    <cfRule type="expression" dxfId="183" priority="2">
      <formula>MONTH(H22)&lt;&gt;$B$2</formula>
    </cfRule>
  </conditionalFormatting>
  <conditionalFormatting sqref="H21">
    <cfRule type="expression" dxfId="182" priority="1">
      <formula>MONTH(H21)&lt;&gt;$B$2</formula>
    </cfRule>
  </conditionalFormatting>
  <dataValidations disablePrompts="1" count="1">
    <dataValidation type="list" allowBlank="1" showInputMessage="1" sqref="K4:K43 O4:O43 G4:G43 I4:I43 M4:M43">
      <formula1>$C$5:$C$9</formula1>
    </dataValidation>
  </dataValidations>
  <pageMargins left="0.16" right="0.18" top="0.8" bottom="0.44" header="0.31496062992125984" footer="0.31496062992125984"/>
  <pageSetup paperSize="9" scale="4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Spinner 1">
              <controlPr defaultSize="0" autoPict="0">
                <anchor moveWithCells="1" sizeWithCells="1">
                  <from>
                    <xdr:col>2</xdr:col>
                    <xdr:colOff>0</xdr:colOff>
                    <xdr:row>0</xdr:row>
                    <xdr:rowOff>0</xdr:rowOff>
                  </from>
                  <to>
                    <xdr:col>3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Spinner 2">
              <controlPr defaultSize="0" autoPict="0">
                <anchor moveWithCells="1" siz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3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GridLines="0" zoomScale="70" zoomScaleNormal="70" zoomScaleSheetLayoutView="70" workbookViewId="0">
      <pane xSplit="4" ySplit="3" topLeftCell="E13" activePane="bottomRight" state="frozen"/>
      <selection activeCell="E3" sqref="E3:P57"/>
      <selection pane="topRight" activeCell="E3" sqref="E3:P57"/>
      <selection pane="bottomLeft" activeCell="E3" sqref="E3:P57"/>
      <selection pane="bottomRight" activeCell="L33" sqref="L33"/>
    </sheetView>
  </sheetViews>
  <sheetFormatPr defaultRowHeight="16.5" x14ac:dyDescent="0.3"/>
  <cols>
    <col min="1" max="1" width="2.875" customWidth="1"/>
    <col min="2" max="2" width="6" customWidth="1"/>
    <col min="3" max="3" width="5.625" customWidth="1"/>
    <col min="4" max="4" width="1.875" customWidth="1"/>
    <col min="5" max="5" width="20.375" customWidth="1"/>
    <col min="6" max="6" width="37.25" customWidth="1"/>
    <col min="7" max="7" width="3.25" style="24" customWidth="1"/>
    <col min="8" max="8" width="38.125" customWidth="1"/>
    <col min="9" max="9" width="3.25" style="24" customWidth="1"/>
    <col min="10" max="10" width="38.625" customWidth="1"/>
    <col min="11" max="11" width="3.25" style="24" customWidth="1"/>
    <col min="12" max="12" width="35.625" customWidth="1"/>
    <col min="13" max="13" width="3.25" style="24" customWidth="1"/>
    <col min="14" max="14" width="35.625" customWidth="1"/>
    <col min="15" max="15" width="3.25" style="24" customWidth="1"/>
    <col min="16" max="16" width="20" customWidth="1"/>
    <col min="17" max="17" width="11.625" hidden="1" customWidth="1"/>
  </cols>
  <sheetData>
    <row r="1" spans="1:17" ht="22.5" customHeight="1" x14ac:dyDescent="0.3">
      <c r="A1" s="1" t="s">
        <v>0</v>
      </c>
      <c r="B1" s="2">
        <v>2016</v>
      </c>
      <c r="E1" s="73" t="str">
        <f>CONCATENATE(B1, "년 ", B2, "월") &amp; "    월간 업무 계획 대 실적"</f>
        <v>2016년 6월    월간 업무 계획 대 실적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  <c r="Q1" s="15">
        <f ca="1">TODAY()</f>
        <v>42341</v>
      </c>
    </row>
    <row r="2" spans="1:17" ht="22.5" customHeight="1" x14ac:dyDescent="0.3">
      <c r="A2" s="1" t="s">
        <v>1</v>
      </c>
      <c r="B2" s="2">
        <v>6</v>
      </c>
      <c r="E2" s="76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1:17" s="3" customFormat="1" ht="27.75" customHeight="1" x14ac:dyDescent="0.3">
      <c r="E3" s="28" t="s">
        <v>14</v>
      </c>
      <c r="F3" s="79" t="s">
        <v>1</v>
      </c>
      <c r="G3" s="80"/>
      <c r="H3" s="79" t="s">
        <v>3</v>
      </c>
      <c r="I3" s="80"/>
      <c r="J3" s="79" t="s">
        <v>4</v>
      </c>
      <c r="K3" s="80"/>
      <c r="L3" s="79" t="s">
        <v>5</v>
      </c>
      <c r="M3" s="80"/>
      <c r="N3" s="79" t="s">
        <v>6</v>
      </c>
      <c r="O3" s="80"/>
      <c r="P3" s="29" t="s">
        <v>2</v>
      </c>
    </row>
    <row r="4" spans="1:17" s="3" customFormat="1" ht="17.25" x14ac:dyDescent="0.3">
      <c r="B4" s="58" t="s">
        <v>7</v>
      </c>
      <c r="C4" s="58"/>
      <c r="E4" s="16">
        <f>DATE($B$1, $B$2, 1)-WEEKDAY(DATE($B$1, $B$2, 1), 2)</f>
        <v>42519</v>
      </c>
      <c r="F4" s="88">
        <f>E4+1</f>
        <v>42520</v>
      </c>
      <c r="G4" s="25"/>
      <c r="H4" s="81">
        <f>F4+1</f>
        <v>42521</v>
      </c>
      <c r="I4" s="25"/>
      <c r="J4" s="6">
        <f>H4+1</f>
        <v>42522</v>
      </c>
      <c r="K4" s="25"/>
      <c r="L4" s="6">
        <f>J4+1</f>
        <v>42523</v>
      </c>
      <c r="M4" s="25"/>
      <c r="N4" s="6">
        <f>L4+1</f>
        <v>42524</v>
      </c>
      <c r="O4" s="25"/>
      <c r="P4" s="17">
        <f>N4+1</f>
        <v>42525</v>
      </c>
    </row>
    <row r="5" spans="1:17" s="7" customFormat="1" ht="17.25" customHeight="1" x14ac:dyDescent="0.3">
      <c r="B5" s="9" t="s">
        <v>8</v>
      </c>
      <c r="C5" s="12" t="s">
        <v>15</v>
      </c>
      <c r="E5" s="43"/>
      <c r="F5" s="89"/>
      <c r="G5" s="27"/>
      <c r="H5" s="87"/>
      <c r="I5" s="27"/>
      <c r="J5" s="45"/>
      <c r="K5" s="27"/>
      <c r="L5" s="45"/>
      <c r="M5" s="27"/>
      <c r="N5" s="45"/>
      <c r="O5" s="32"/>
      <c r="P5" s="34"/>
    </row>
    <row r="6" spans="1:17" s="7" customFormat="1" ht="17.25" customHeight="1" x14ac:dyDescent="0.3">
      <c r="B6" s="10" t="s">
        <v>9</v>
      </c>
      <c r="C6" s="13" t="s">
        <v>11</v>
      </c>
      <c r="E6" s="43"/>
      <c r="F6" s="90"/>
      <c r="G6" s="27"/>
      <c r="H6" s="85"/>
      <c r="I6" s="27"/>
      <c r="J6" s="45"/>
      <c r="K6" s="27"/>
      <c r="L6" s="45"/>
      <c r="M6" s="27"/>
      <c r="N6" s="45"/>
      <c r="O6" s="32"/>
      <c r="P6" s="34"/>
    </row>
    <row r="7" spans="1:17" s="7" customFormat="1" ht="17.25" customHeight="1" x14ac:dyDescent="0.3">
      <c r="B7" s="10" t="s">
        <v>16</v>
      </c>
      <c r="C7" s="11" t="s">
        <v>13</v>
      </c>
      <c r="E7" s="43"/>
      <c r="F7" s="46"/>
      <c r="G7" s="27"/>
      <c r="H7" s="85"/>
      <c r="I7" s="27"/>
      <c r="J7" s="45"/>
      <c r="K7" s="27"/>
      <c r="L7" s="45"/>
      <c r="M7" s="27"/>
      <c r="N7" s="45"/>
      <c r="O7" s="32"/>
      <c r="P7" s="34"/>
    </row>
    <row r="8" spans="1:17" s="7" customFormat="1" ht="17.25" customHeight="1" x14ac:dyDescent="0.3">
      <c r="B8" s="10" t="s">
        <v>17</v>
      </c>
      <c r="C8" s="14" t="s">
        <v>12</v>
      </c>
      <c r="E8" s="43"/>
      <c r="F8" s="46"/>
      <c r="G8" s="27"/>
      <c r="H8" s="85"/>
      <c r="I8" s="27"/>
      <c r="J8" s="44"/>
      <c r="K8" s="27"/>
      <c r="L8" s="45"/>
      <c r="M8" s="27"/>
      <c r="N8" s="44"/>
      <c r="O8" s="32"/>
      <c r="P8" s="34"/>
    </row>
    <row r="9" spans="1:17" s="7" customFormat="1" ht="17.25" customHeight="1" x14ac:dyDescent="0.3">
      <c r="B9" s="10" t="s">
        <v>10</v>
      </c>
      <c r="C9" s="13" t="s">
        <v>18</v>
      </c>
      <c r="D9" s="8"/>
      <c r="E9" s="47"/>
      <c r="F9" s="45"/>
      <c r="G9" s="27"/>
      <c r="H9" s="85"/>
      <c r="I9" s="27"/>
      <c r="J9" s="45"/>
      <c r="K9" s="27"/>
      <c r="L9" s="45"/>
      <c r="M9" s="27"/>
      <c r="N9" s="45"/>
      <c r="O9" s="32"/>
      <c r="P9" s="36"/>
    </row>
    <row r="10" spans="1:17" s="7" customFormat="1" ht="17.25" customHeight="1" x14ac:dyDescent="0.3">
      <c r="D10" s="8"/>
      <c r="E10" s="47"/>
      <c r="F10" s="45"/>
      <c r="G10" s="27"/>
      <c r="H10" s="85"/>
      <c r="I10" s="27"/>
      <c r="J10" s="45"/>
      <c r="K10" s="27"/>
      <c r="L10" s="45"/>
      <c r="M10" s="27"/>
      <c r="N10" s="45"/>
      <c r="O10" s="32"/>
      <c r="P10" s="36"/>
    </row>
    <row r="11" spans="1:17" s="7" customFormat="1" ht="18" customHeight="1" thickBot="1" x14ac:dyDescent="0.35">
      <c r="D11" s="8"/>
      <c r="E11" s="48"/>
      <c r="F11" s="49"/>
      <c r="G11" s="50"/>
      <c r="H11" s="86"/>
      <c r="I11" s="50"/>
      <c r="J11" s="49"/>
      <c r="K11" s="50"/>
      <c r="L11" s="49"/>
      <c r="M11" s="50"/>
      <c r="N11" s="49"/>
      <c r="O11" s="37"/>
      <c r="P11" s="38"/>
    </row>
    <row r="12" spans="1:17" s="3" customFormat="1" ht="17.25" x14ac:dyDescent="0.3">
      <c r="B12" s="5"/>
      <c r="C12" s="5"/>
      <c r="D12" s="5"/>
      <c r="E12" s="21">
        <f>E4+7</f>
        <v>42526</v>
      </c>
      <c r="F12" s="83">
        <f>F4+7</f>
        <v>42527</v>
      </c>
      <c r="G12" s="84"/>
      <c r="H12" s="30">
        <f>H4+7</f>
        <v>42528</v>
      </c>
      <c r="I12" s="84"/>
      <c r="J12" s="30">
        <f>J4+7</f>
        <v>42529</v>
      </c>
      <c r="K12" s="26"/>
      <c r="L12" s="30">
        <f>L4+7</f>
        <v>42530</v>
      </c>
      <c r="M12" s="26"/>
      <c r="N12" s="30">
        <f>N4+7</f>
        <v>42531</v>
      </c>
      <c r="O12" s="26"/>
      <c r="P12" s="23">
        <f>P4+7</f>
        <v>42532</v>
      </c>
    </row>
    <row r="13" spans="1:17" s="7" customFormat="1" ht="17.25" x14ac:dyDescent="0.3">
      <c r="B13" s="8"/>
      <c r="C13" s="8"/>
      <c r="D13" s="8"/>
      <c r="E13" s="47"/>
      <c r="F13" s="82" t="s">
        <v>25</v>
      </c>
      <c r="G13" s="27"/>
      <c r="H13" s="45"/>
      <c r="I13" s="27"/>
      <c r="J13" s="82"/>
      <c r="K13" s="27"/>
      <c r="L13" s="82"/>
      <c r="M13" s="27"/>
      <c r="N13" s="45"/>
      <c r="O13" s="32"/>
      <c r="P13" s="36"/>
    </row>
    <row r="14" spans="1:17" s="7" customFormat="1" ht="17.25" x14ac:dyDescent="0.3">
      <c r="B14" s="8"/>
      <c r="C14" s="8"/>
      <c r="D14" s="8"/>
      <c r="E14" s="47"/>
      <c r="F14" s="45"/>
      <c r="G14" s="27"/>
      <c r="H14" s="45"/>
      <c r="I14" s="27"/>
      <c r="J14" s="45"/>
      <c r="K14" s="27"/>
      <c r="L14" s="45"/>
      <c r="M14" s="27"/>
      <c r="N14" s="45"/>
      <c r="O14" s="32"/>
      <c r="P14" s="36"/>
    </row>
    <row r="15" spans="1:17" s="7" customFormat="1" ht="17.25" x14ac:dyDescent="0.3">
      <c r="B15" s="8"/>
      <c r="C15" s="8"/>
      <c r="D15" s="8"/>
      <c r="E15" s="47"/>
      <c r="F15" s="45"/>
      <c r="G15" s="27"/>
      <c r="H15" s="45"/>
      <c r="I15" s="27"/>
      <c r="J15" s="45"/>
      <c r="K15" s="27"/>
      <c r="L15" s="45"/>
      <c r="M15" s="27"/>
      <c r="N15" s="45"/>
      <c r="O15" s="32"/>
      <c r="P15" s="36"/>
    </row>
    <row r="16" spans="1:17" s="7" customFormat="1" ht="17.25" x14ac:dyDescent="0.3">
      <c r="B16" s="8"/>
      <c r="C16" s="8"/>
      <c r="D16" s="8"/>
      <c r="E16" s="47"/>
      <c r="F16" s="45"/>
      <c r="G16" s="27"/>
      <c r="H16" s="45"/>
      <c r="I16" s="27"/>
      <c r="J16" s="45"/>
      <c r="K16" s="27"/>
      <c r="L16" s="45"/>
      <c r="M16" s="27"/>
      <c r="N16" s="45"/>
      <c r="O16" s="32"/>
      <c r="P16" s="36"/>
    </row>
    <row r="17" spans="2:16" s="7" customFormat="1" ht="17.25" x14ac:dyDescent="0.3">
      <c r="B17" s="8"/>
      <c r="C17" s="8"/>
      <c r="D17" s="8"/>
      <c r="E17" s="47"/>
      <c r="F17" s="45"/>
      <c r="G17" s="27"/>
      <c r="H17" s="45"/>
      <c r="I17" s="27"/>
      <c r="J17" s="45"/>
      <c r="K17" s="27"/>
      <c r="L17" s="45"/>
      <c r="M17" s="27"/>
      <c r="N17" s="45"/>
      <c r="O17" s="32"/>
      <c r="P17" s="36"/>
    </row>
    <row r="18" spans="2:16" s="7" customFormat="1" ht="17.25" x14ac:dyDescent="0.3">
      <c r="B18" s="8"/>
      <c r="C18" s="8"/>
      <c r="D18" s="8"/>
      <c r="E18" s="47"/>
      <c r="F18" s="45"/>
      <c r="G18" s="27"/>
      <c r="H18" s="45"/>
      <c r="I18" s="27"/>
      <c r="J18" s="45"/>
      <c r="K18" s="27"/>
      <c r="L18" s="45"/>
      <c r="M18" s="27"/>
      <c r="N18" s="45"/>
      <c r="O18" s="32"/>
      <c r="P18" s="36"/>
    </row>
    <row r="19" spans="2:16" s="7" customFormat="1" ht="18" thickBot="1" x14ac:dyDescent="0.35">
      <c r="B19" s="8"/>
      <c r="C19" s="8"/>
      <c r="D19" s="8"/>
      <c r="E19" s="51"/>
      <c r="F19" s="52"/>
      <c r="G19" s="53"/>
      <c r="H19" s="52"/>
      <c r="I19" s="53"/>
      <c r="J19" s="52"/>
      <c r="K19" s="53"/>
      <c r="L19" s="52"/>
      <c r="M19" s="53"/>
      <c r="N19" s="52"/>
      <c r="O19" s="41"/>
      <c r="P19" s="42"/>
    </row>
    <row r="20" spans="2:16" s="3" customFormat="1" ht="17.25" x14ac:dyDescent="0.3">
      <c r="B20" s="5"/>
      <c r="C20" s="5"/>
      <c r="D20" s="5"/>
      <c r="E20" s="18">
        <f>E12+7</f>
        <v>42533</v>
      </c>
      <c r="F20" s="19">
        <f>F12+7</f>
        <v>42534</v>
      </c>
      <c r="G20" s="27"/>
      <c r="H20" s="19">
        <f>H12+7</f>
        <v>42535</v>
      </c>
      <c r="I20" s="27"/>
      <c r="J20" s="19">
        <f>J12+7</f>
        <v>42536</v>
      </c>
      <c r="K20" s="27"/>
      <c r="L20" s="19">
        <f>L12+7</f>
        <v>42537</v>
      </c>
      <c r="M20" s="27"/>
      <c r="N20" s="19">
        <f>N12+7</f>
        <v>42538</v>
      </c>
      <c r="O20" s="27"/>
      <c r="P20" s="20">
        <f>P12+7</f>
        <v>42539</v>
      </c>
    </row>
    <row r="21" spans="2:16" s="7" customFormat="1" ht="17.25" customHeight="1" x14ac:dyDescent="0.3">
      <c r="B21" s="8"/>
      <c r="C21" s="8"/>
      <c r="D21" s="8"/>
      <c r="E21" s="47"/>
      <c r="F21" s="54"/>
      <c r="G21" s="27"/>
      <c r="H21" s="45"/>
      <c r="I21" s="27"/>
      <c r="J21" s="45"/>
      <c r="K21" s="27"/>
      <c r="L21" s="45"/>
      <c r="M21" s="27"/>
      <c r="N21" s="45"/>
      <c r="O21" s="32"/>
      <c r="P21" s="36"/>
    </row>
    <row r="22" spans="2:16" s="7" customFormat="1" ht="17.25" customHeight="1" x14ac:dyDescent="0.3">
      <c r="B22" s="8"/>
      <c r="C22" s="8"/>
      <c r="D22" s="8"/>
      <c r="E22" s="47"/>
      <c r="F22" s="54"/>
      <c r="G22" s="27"/>
      <c r="H22" s="45"/>
      <c r="I22" s="27"/>
      <c r="J22" s="45"/>
      <c r="K22" s="27"/>
      <c r="L22" s="45"/>
      <c r="M22" s="27"/>
      <c r="N22" s="45"/>
      <c r="O22" s="32"/>
      <c r="P22" s="36"/>
    </row>
    <row r="23" spans="2:16" s="7" customFormat="1" ht="17.25" customHeight="1" x14ac:dyDescent="0.3">
      <c r="B23" s="8"/>
      <c r="C23" s="8"/>
      <c r="D23" s="8"/>
      <c r="E23" s="47"/>
      <c r="F23" s="54"/>
      <c r="G23" s="27"/>
      <c r="H23" s="45"/>
      <c r="I23" s="27"/>
      <c r="J23" s="45"/>
      <c r="K23" s="27"/>
      <c r="L23" s="45"/>
      <c r="M23" s="27"/>
      <c r="N23" s="45"/>
      <c r="O23" s="32"/>
      <c r="P23" s="36"/>
    </row>
    <row r="24" spans="2:16" s="7" customFormat="1" ht="17.25" customHeight="1" x14ac:dyDescent="0.3">
      <c r="B24" s="8"/>
      <c r="C24" s="8"/>
      <c r="D24" s="8"/>
      <c r="E24" s="47"/>
      <c r="F24" s="54"/>
      <c r="G24" s="27"/>
      <c r="H24" s="44"/>
      <c r="I24" s="27"/>
      <c r="J24" s="45"/>
      <c r="K24" s="27"/>
      <c r="L24" s="44"/>
      <c r="M24" s="27"/>
      <c r="N24" s="45"/>
      <c r="O24" s="32"/>
      <c r="P24" s="36"/>
    </row>
    <row r="25" spans="2:16" s="7" customFormat="1" ht="17.25" customHeight="1" x14ac:dyDescent="0.3">
      <c r="B25" s="8"/>
      <c r="C25" s="8"/>
      <c r="D25" s="8"/>
      <c r="E25" s="47"/>
      <c r="F25" s="54"/>
      <c r="G25" s="27"/>
      <c r="H25" s="45"/>
      <c r="I25" s="27"/>
      <c r="J25" s="45"/>
      <c r="K25" s="27"/>
      <c r="L25" s="45"/>
      <c r="M25" s="27"/>
      <c r="N25" s="44"/>
      <c r="O25" s="32"/>
      <c r="P25" s="36"/>
    </row>
    <row r="26" spans="2:16" s="7" customFormat="1" ht="17.25" customHeight="1" x14ac:dyDescent="0.3">
      <c r="B26" s="8"/>
      <c r="C26" s="8"/>
      <c r="D26" s="8"/>
      <c r="E26" s="47"/>
      <c r="F26" s="54"/>
      <c r="G26" s="27"/>
      <c r="H26" s="45"/>
      <c r="I26" s="27"/>
      <c r="J26" s="44"/>
      <c r="K26" s="27"/>
      <c r="L26" s="45"/>
      <c r="M26" s="27"/>
      <c r="N26" s="45"/>
      <c r="O26" s="32"/>
      <c r="P26" s="36"/>
    </row>
    <row r="27" spans="2:16" s="7" customFormat="1" ht="18" customHeight="1" thickBot="1" x14ac:dyDescent="0.35">
      <c r="B27" s="8"/>
      <c r="C27" s="8"/>
      <c r="D27" s="8"/>
      <c r="E27" s="48"/>
      <c r="F27" s="55"/>
      <c r="G27" s="50"/>
      <c r="H27" s="45"/>
      <c r="I27" s="50"/>
      <c r="J27" s="49"/>
      <c r="K27" s="50"/>
      <c r="L27" s="49"/>
      <c r="M27" s="50"/>
      <c r="N27" s="49"/>
      <c r="O27" s="37"/>
      <c r="P27" s="38"/>
    </row>
    <row r="28" spans="2:16" s="3" customFormat="1" ht="17.25" x14ac:dyDescent="0.3">
      <c r="B28" s="5"/>
      <c r="C28" s="5"/>
      <c r="D28" s="5"/>
      <c r="E28" s="21">
        <f>E20+7</f>
        <v>42540</v>
      </c>
      <c r="F28" s="22">
        <f>F20+7</f>
        <v>42541</v>
      </c>
      <c r="G28" s="26"/>
      <c r="H28" s="22">
        <f>H20+7</f>
        <v>42542</v>
      </c>
      <c r="I28" s="26"/>
      <c r="J28" s="22">
        <f>J20+7</f>
        <v>42543</v>
      </c>
      <c r="K28" s="26"/>
      <c r="L28" s="22">
        <f>L20+7</f>
        <v>42544</v>
      </c>
      <c r="M28" s="26"/>
      <c r="N28" s="22">
        <f>N20+7</f>
        <v>42545</v>
      </c>
      <c r="O28" s="26"/>
      <c r="P28" s="23">
        <f>P20+7</f>
        <v>42546</v>
      </c>
    </row>
    <row r="29" spans="2:16" s="7" customFormat="1" ht="17.25" customHeight="1" x14ac:dyDescent="0.3">
      <c r="B29" s="8"/>
      <c r="C29" s="8"/>
      <c r="D29" s="8"/>
      <c r="E29" s="47"/>
      <c r="F29" s="45"/>
      <c r="G29" s="27"/>
      <c r="H29" s="45"/>
      <c r="I29" s="27"/>
      <c r="J29" s="56"/>
      <c r="K29" s="27"/>
      <c r="L29" s="56"/>
      <c r="M29" s="27"/>
      <c r="N29" s="56"/>
      <c r="O29" s="32"/>
      <c r="P29" s="36"/>
    </row>
    <row r="30" spans="2:16" s="7" customFormat="1" ht="17.25" customHeight="1" x14ac:dyDescent="0.3">
      <c r="B30" s="8"/>
      <c r="C30" s="8"/>
      <c r="D30" s="8"/>
      <c r="E30" s="47"/>
      <c r="F30" s="45"/>
      <c r="G30" s="27"/>
      <c r="H30" s="45"/>
      <c r="I30" s="27"/>
      <c r="J30" s="56"/>
      <c r="K30" s="27"/>
      <c r="L30" s="56"/>
      <c r="M30" s="27"/>
      <c r="N30" s="56"/>
      <c r="O30" s="32"/>
      <c r="P30" s="36"/>
    </row>
    <row r="31" spans="2:16" s="7" customFormat="1" ht="17.25" customHeight="1" x14ac:dyDescent="0.3">
      <c r="B31" s="8"/>
      <c r="C31" s="8"/>
      <c r="D31" s="8"/>
      <c r="E31" s="47"/>
      <c r="F31" s="45"/>
      <c r="G31" s="27"/>
      <c r="H31" s="45"/>
      <c r="I31" s="27"/>
      <c r="J31" s="56"/>
      <c r="K31" s="27"/>
      <c r="L31" s="56"/>
      <c r="M31" s="27"/>
      <c r="N31" s="56"/>
      <c r="O31" s="32"/>
      <c r="P31" s="36"/>
    </row>
    <row r="32" spans="2:16" s="7" customFormat="1" ht="17.25" customHeight="1" x14ac:dyDescent="0.3">
      <c r="B32" s="8"/>
      <c r="C32" s="8"/>
      <c r="D32" s="8"/>
      <c r="E32" s="47"/>
      <c r="F32" s="45"/>
      <c r="G32" s="27"/>
      <c r="H32" s="45"/>
      <c r="I32" s="27"/>
      <c r="J32" s="56"/>
      <c r="K32" s="27"/>
      <c r="L32" s="56"/>
      <c r="M32" s="27"/>
      <c r="N32" s="56"/>
      <c r="O32" s="32"/>
      <c r="P32" s="36"/>
    </row>
    <row r="33" spans="2:16" s="7" customFormat="1" ht="17.25" customHeight="1" x14ac:dyDescent="0.3">
      <c r="B33" s="8"/>
      <c r="C33" s="8"/>
      <c r="D33" s="8"/>
      <c r="E33" s="35"/>
      <c r="F33" s="33"/>
      <c r="G33" s="32"/>
      <c r="H33" s="33"/>
      <c r="I33" s="32"/>
      <c r="J33" s="56"/>
      <c r="K33" s="32"/>
      <c r="L33" s="56"/>
      <c r="M33" s="32"/>
      <c r="N33" s="56"/>
      <c r="O33" s="32"/>
      <c r="P33" s="36"/>
    </row>
    <row r="34" spans="2:16" s="7" customFormat="1" ht="17.25" customHeight="1" x14ac:dyDescent="0.3">
      <c r="B34" s="8"/>
      <c r="C34" s="8"/>
      <c r="D34" s="8"/>
      <c r="E34" s="35"/>
      <c r="F34" s="33"/>
      <c r="G34" s="32"/>
      <c r="H34" s="33"/>
      <c r="I34" s="32"/>
      <c r="J34" s="56"/>
      <c r="K34" s="32"/>
      <c r="L34" s="56"/>
      <c r="M34" s="32"/>
      <c r="N34" s="56"/>
      <c r="O34" s="32"/>
      <c r="P34" s="36"/>
    </row>
    <row r="35" spans="2:16" s="7" customFormat="1" ht="18" thickBot="1" x14ac:dyDescent="0.35">
      <c r="B35" s="8"/>
      <c r="C35" s="8"/>
      <c r="D35" s="8"/>
      <c r="E35" s="39"/>
      <c r="F35" s="40"/>
      <c r="G35" s="41"/>
      <c r="H35" s="40"/>
      <c r="I35" s="41"/>
      <c r="J35" s="40"/>
      <c r="K35" s="41"/>
      <c r="L35" s="40"/>
      <c r="M35" s="41"/>
      <c r="N35" s="40"/>
      <c r="O35" s="41"/>
      <c r="P35" s="42"/>
    </row>
    <row r="36" spans="2:16" s="3" customFormat="1" ht="17.25" x14ac:dyDescent="0.3">
      <c r="B36" s="5"/>
      <c r="C36" s="5"/>
      <c r="D36" s="5"/>
      <c r="E36" s="21">
        <f>E28+7</f>
        <v>42547</v>
      </c>
      <c r="F36" s="22">
        <f>F28+7</f>
        <v>42548</v>
      </c>
      <c r="G36" s="26"/>
      <c r="H36" s="22">
        <f>H28+7</f>
        <v>42549</v>
      </c>
      <c r="I36" s="26"/>
      <c r="J36" s="22">
        <f>J28+7</f>
        <v>42550</v>
      </c>
      <c r="K36" s="26"/>
      <c r="L36" s="22">
        <f>L28+7</f>
        <v>42551</v>
      </c>
      <c r="M36" s="26"/>
      <c r="N36" s="22">
        <f>N28+7</f>
        <v>42552</v>
      </c>
      <c r="O36" s="26"/>
      <c r="P36" s="57">
        <f>P28+7</f>
        <v>42553</v>
      </c>
    </row>
    <row r="37" spans="2:16" s="7" customFormat="1" ht="17.25" x14ac:dyDescent="0.3">
      <c r="B37" s="8"/>
      <c r="C37" s="8"/>
      <c r="D37" s="8"/>
      <c r="E37" s="35"/>
      <c r="F37" s="45"/>
      <c r="G37" s="32"/>
      <c r="H37" s="45"/>
      <c r="I37" s="32"/>
      <c r="J37" s="45"/>
      <c r="K37" s="32"/>
      <c r="L37" s="33"/>
      <c r="M37" s="32"/>
      <c r="N37" s="45"/>
      <c r="O37" s="32"/>
      <c r="P37" s="36"/>
    </row>
    <row r="38" spans="2:16" s="7" customFormat="1" ht="17.25" x14ac:dyDescent="0.3">
      <c r="B38" s="8"/>
      <c r="C38" s="8"/>
      <c r="D38" s="8"/>
      <c r="E38" s="35"/>
      <c r="F38" s="45"/>
      <c r="G38" s="32"/>
      <c r="H38" s="33"/>
      <c r="I38" s="32"/>
      <c r="J38" s="45"/>
      <c r="K38" s="32"/>
      <c r="L38" s="33"/>
      <c r="M38" s="32"/>
      <c r="N38" s="45"/>
      <c r="O38" s="32"/>
      <c r="P38" s="36"/>
    </row>
    <row r="39" spans="2:16" s="7" customFormat="1" ht="17.25" x14ac:dyDescent="0.3">
      <c r="B39" s="8"/>
      <c r="C39" s="8"/>
      <c r="D39" s="8"/>
      <c r="E39" s="35"/>
      <c r="F39" s="45"/>
      <c r="G39" s="32"/>
      <c r="H39" s="33"/>
      <c r="I39" s="32"/>
      <c r="J39" s="33"/>
      <c r="K39" s="32"/>
      <c r="L39" s="33"/>
      <c r="M39" s="32"/>
      <c r="N39" s="45"/>
      <c r="O39" s="32"/>
      <c r="P39" s="36"/>
    </row>
    <row r="40" spans="2:16" s="7" customFormat="1" ht="17.25" x14ac:dyDescent="0.3">
      <c r="B40" s="8"/>
      <c r="C40" s="8"/>
      <c r="D40" s="8"/>
      <c r="E40" s="35"/>
      <c r="F40" s="45"/>
      <c r="G40" s="32"/>
      <c r="H40" s="33"/>
      <c r="I40" s="32"/>
      <c r="J40" s="33"/>
      <c r="K40" s="32"/>
      <c r="L40" s="33"/>
      <c r="M40" s="32"/>
      <c r="N40" s="33"/>
      <c r="O40" s="32"/>
      <c r="P40" s="36"/>
    </row>
    <row r="41" spans="2:16" s="7" customFormat="1" ht="17.25" x14ac:dyDescent="0.3">
      <c r="B41" s="8"/>
      <c r="C41" s="8"/>
      <c r="D41" s="8"/>
      <c r="E41" s="35"/>
      <c r="F41" s="33"/>
      <c r="G41" s="32"/>
      <c r="H41" s="33"/>
      <c r="I41" s="32"/>
      <c r="J41" s="33"/>
      <c r="K41" s="32"/>
      <c r="L41" s="33"/>
      <c r="M41" s="32"/>
      <c r="N41" s="33"/>
      <c r="O41" s="32"/>
      <c r="P41" s="36"/>
    </row>
    <row r="42" spans="2:16" s="7" customFormat="1" ht="17.25" x14ac:dyDescent="0.3">
      <c r="B42" s="8"/>
      <c r="C42" s="8"/>
      <c r="D42" s="8"/>
      <c r="E42" s="35"/>
      <c r="F42" s="33"/>
      <c r="G42" s="32"/>
      <c r="H42" s="33"/>
      <c r="I42" s="32"/>
      <c r="J42" s="33"/>
      <c r="K42" s="32"/>
      <c r="L42" s="33"/>
      <c r="M42" s="32"/>
      <c r="N42" s="33"/>
      <c r="O42" s="32"/>
      <c r="P42" s="36"/>
    </row>
    <row r="43" spans="2:16" s="7" customFormat="1" ht="18" thickBot="1" x14ac:dyDescent="0.35">
      <c r="B43" s="8"/>
      <c r="C43" s="8"/>
      <c r="D43" s="8"/>
      <c r="E43" s="39"/>
      <c r="F43" s="40"/>
      <c r="G43" s="41"/>
      <c r="H43" s="40"/>
      <c r="I43" s="41"/>
      <c r="J43" s="40"/>
      <c r="K43" s="41"/>
      <c r="L43" s="40"/>
      <c r="M43" s="41"/>
      <c r="N43" s="40"/>
      <c r="O43" s="41"/>
      <c r="P43" s="42"/>
    </row>
    <row r="44" spans="2:16" s="7" customFormat="1" ht="32.25" customHeight="1" thickBot="1" x14ac:dyDescent="0.35">
      <c r="B44" s="8"/>
      <c r="C44" s="8"/>
      <c r="D44" s="8"/>
      <c r="E44" s="59" t="s">
        <v>19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1"/>
    </row>
    <row r="45" spans="2:16" ht="17.25" customHeight="1" x14ac:dyDescent="0.3">
      <c r="B45" s="4"/>
      <c r="C45" s="4"/>
      <c r="D45" s="4"/>
      <c r="E45" s="6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4"/>
    </row>
    <row r="46" spans="2:16" x14ac:dyDescent="0.3">
      <c r="E46" s="65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7"/>
    </row>
    <row r="47" spans="2:16" x14ac:dyDescent="0.3">
      <c r="E47" s="65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7"/>
    </row>
    <row r="48" spans="2:16" x14ac:dyDescent="0.3">
      <c r="E48" s="65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7"/>
    </row>
    <row r="49" spans="5:16" x14ac:dyDescent="0.3">
      <c r="E49" s="65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7"/>
    </row>
    <row r="50" spans="5:16" x14ac:dyDescent="0.3">
      <c r="E50" s="65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7"/>
    </row>
    <row r="51" spans="5:16" x14ac:dyDescent="0.3">
      <c r="E51" s="65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7"/>
    </row>
    <row r="52" spans="5:16" x14ac:dyDescent="0.3">
      <c r="E52" s="65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7"/>
    </row>
    <row r="53" spans="5:16" ht="17.25" thickBot="1" x14ac:dyDescent="0.35">
      <c r="E53" s="68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70"/>
    </row>
  </sheetData>
  <protectedRanges>
    <protectedRange sqref="E46:P53 E5:K5 M5 O5:P5 E13 G13 I13 K13 M13 O13:P13 E21 G21 M21 O21:P21 E29 G29 I29 K29 I37 K37 E14:K14 L39 E23:L23 E37:E39 M37:M39 E22:G22 K21:K22 G37:G39 I38:K39 E40:M40 O37:P40 M14:P14 E35:P35 E41:P43 H21:I22 E30:L34 M22:P23 N30:N34 O29:P34 M29:M34 E6:P11 E15:P19 E24:P27" name="범위1"/>
    <protectedRange sqref="L5 L13 L21 L37" name="범위1_1"/>
    <protectedRange sqref="N5 N13 N40" name="범위1_2"/>
    <protectedRange sqref="F13" name="범위1_3"/>
    <protectedRange sqref="H13" name="범위1_4"/>
    <protectedRange sqref="J13" name="범위1_5"/>
    <protectedRange sqref="F21" name="범위1_8"/>
    <protectedRange sqref="J21:J22" name="범위1_9"/>
    <protectedRange sqref="F29 H29 J29 N21 L29 N29" name="범위1_13"/>
    <protectedRange sqref="J37" name="범위1_19"/>
    <protectedRange sqref="L14 L22 L38" name="범위1_23"/>
    <protectedRange sqref="N38:N39" name="범위1_6"/>
    <protectedRange sqref="N37" name="범위1_19_1"/>
    <protectedRange sqref="F38:F39 H38:H39" name="범위1_11"/>
    <protectedRange sqref="F37 H37" name="범위1_17_1"/>
    <protectedRange sqref="E44:P44" name="범위1_7"/>
  </protectedRanges>
  <mergeCells count="9">
    <mergeCell ref="B4:C4"/>
    <mergeCell ref="E44:P44"/>
    <mergeCell ref="E45:P53"/>
    <mergeCell ref="E1:P2"/>
    <mergeCell ref="F3:G3"/>
    <mergeCell ref="H3:I3"/>
    <mergeCell ref="J3:K3"/>
    <mergeCell ref="L3:M3"/>
    <mergeCell ref="N3:O3"/>
  </mergeCells>
  <phoneticPr fontId="2" type="noConversion"/>
  <conditionalFormatting sqref="E4:P4 E18 E17:M17 E14:G14 M21:M22 E29 E15 G15 I13:I15 M13:M15 O13:P15 O21:P22 E34:I34 E42:P42 E16:G16 I16:K16 K13:K15 M16:P16 O17:P17 G24:G25 I24 I25:K25 K21:K24 M25 K26:M26 O25:P26 E30:G32 G18:P18 E13 G13 G29 K37:K39 E21:E26 I21:I22 I29:I32 M36:M39 E37:E39 G37:G39 I37:I39 E40:M41 G21:G22 G26:I26 G23:I23 O37:P41 O36 M23:P24 E33 G33:I33 K29:K34 M29:M34 O29:P34">
    <cfRule type="expression" dxfId="181" priority="23">
      <formula>MONTH(E4)&lt;&gt;$B$2</formula>
    </cfRule>
  </conditionalFormatting>
  <conditionalFormatting sqref="G4:G43 I4:I43 K4:K43 O4:O43 M4:M43">
    <cfRule type="cellIs" dxfId="180" priority="24" operator="equal">
      <formula>$C$8</formula>
    </cfRule>
    <cfRule type="cellIs" dxfId="179" priority="25" operator="equal">
      <formula>$C$7</formula>
    </cfRule>
    <cfRule type="cellIs" dxfId="178" priority="26" operator="equal">
      <formula>$C$5</formula>
    </cfRule>
  </conditionalFormatting>
  <conditionalFormatting sqref="E45">
    <cfRule type="expression" dxfId="177" priority="22">
      <formula>MONTH(E45)&lt;&gt;$B$2</formula>
    </cfRule>
  </conditionalFormatting>
  <conditionalFormatting sqref="F18">
    <cfRule type="expression" dxfId="176" priority="21">
      <formula>MONTH(F18)&lt;&gt;$B$2</formula>
    </cfRule>
  </conditionalFormatting>
  <conditionalFormatting sqref="H27">
    <cfRule type="expression" dxfId="175" priority="20">
      <formula>MONTH(H27)&lt;&gt;$B$2</formula>
    </cfRule>
  </conditionalFormatting>
  <conditionalFormatting sqref="L6">
    <cfRule type="expression" dxfId="174" priority="19">
      <formula>MONTH(L6)&lt;&gt;$B$2</formula>
    </cfRule>
  </conditionalFormatting>
  <conditionalFormatting sqref="H15">
    <cfRule type="expression" dxfId="173" priority="18">
      <formula>MONTH(H15)&lt;&gt;$B$2</formula>
    </cfRule>
  </conditionalFormatting>
  <conditionalFormatting sqref="J15">
    <cfRule type="expression" dxfId="172" priority="17">
      <formula>MONTH(J15)&lt;&gt;$B$2</formula>
    </cfRule>
  </conditionalFormatting>
  <conditionalFormatting sqref="N15">
    <cfRule type="expression" dxfId="171" priority="16">
      <formula>MONTH(N15)&lt;&gt;$B$2</formula>
    </cfRule>
  </conditionalFormatting>
  <conditionalFormatting sqref="J23:J24">
    <cfRule type="expression" dxfId="170" priority="15">
      <formula>MONTH(J23)&lt;&gt;$B$2</formula>
    </cfRule>
  </conditionalFormatting>
  <conditionalFormatting sqref="J38:J39">
    <cfRule type="expression" dxfId="169" priority="14">
      <formula>MONTH(J38)&lt;&gt;$B$2</formula>
    </cfRule>
  </conditionalFormatting>
  <conditionalFormatting sqref="L14">
    <cfRule type="expression" dxfId="168" priority="13">
      <formula>MONTH(L14)&lt;&gt;$B$2</formula>
    </cfRule>
  </conditionalFormatting>
  <conditionalFormatting sqref="L15">
    <cfRule type="expression" dxfId="167" priority="12">
      <formula>MONTH(L15)&lt;&gt;$B$2</formula>
    </cfRule>
  </conditionalFormatting>
  <conditionalFormatting sqref="L22">
    <cfRule type="expression" dxfId="166" priority="11">
      <formula>MONTH(L22)&lt;&gt;$B$2</formula>
    </cfRule>
  </conditionalFormatting>
  <conditionalFormatting sqref="L23">
    <cfRule type="expression" dxfId="165" priority="10">
      <formula>MONTH(L23)&lt;&gt;$B$2</formula>
    </cfRule>
  </conditionalFormatting>
  <conditionalFormatting sqref="L38">
    <cfRule type="expression" dxfId="164" priority="9">
      <formula>MONTH(L38)&lt;&gt;$B$2</formula>
    </cfRule>
  </conditionalFormatting>
  <conditionalFormatting sqref="L39">
    <cfRule type="expression" dxfId="163" priority="8">
      <formula>MONTH(L39)&lt;&gt;$B$2</formula>
    </cfRule>
  </conditionalFormatting>
  <conditionalFormatting sqref="H22">
    <cfRule type="expression" dxfId="162" priority="7">
      <formula>MONTH(H22)&lt;&gt;$B$2</formula>
    </cfRule>
  </conditionalFormatting>
  <conditionalFormatting sqref="H30">
    <cfRule type="expression" dxfId="161" priority="6">
      <formula>MONTH(H30)&lt;&gt;$B$2</formula>
    </cfRule>
  </conditionalFormatting>
  <conditionalFormatting sqref="H31">
    <cfRule type="expression" dxfId="160" priority="5">
      <formula>MONTH(H31)&lt;&gt;$B$2</formula>
    </cfRule>
  </conditionalFormatting>
  <conditionalFormatting sqref="F39">
    <cfRule type="expression" dxfId="159" priority="4">
      <formula>MONTH(F39)&lt;&gt;$B$2</formula>
    </cfRule>
  </conditionalFormatting>
  <conditionalFormatting sqref="H39">
    <cfRule type="expression" dxfId="158" priority="3">
      <formula>MONTH(H39)&lt;&gt;$B$2</formula>
    </cfRule>
  </conditionalFormatting>
  <conditionalFormatting sqref="H22">
    <cfRule type="expression" dxfId="157" priority="2">
      <formula>MONTH(H22)&lt;&gt;$B$2</formula>
    </cfRule>
  </conditionalFormatting>
  <conditionalFormatting sqref="H21">
    <cfRule type="expression" dxfId="156" priority="1">
      <formula>MONTH(H21)&lt;&gt;$B$2</formula>
    </cfRule>
  </conditionalFormatting>
  <dataValidations disablePrompts="1" count="1">
    <dataValidation type="list" allowBlank="1" showInputMessage="1" sqref="K4:K43 O4:O43 G4:G43 I4:I43 M4:M43">
      <formula1>$C$5:$C$9</formula1>
    </dataValidation>
  </dataValidations>
  <pageMargins left="0.16" right="0.18" top="0.8" bottom="0.44" header="0.31496062992125984" footer="0.31496062992125984"/>
  <pageSetup paperSize="9" scale="4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Spinner 1">
              <controlPr defaultSize="0" autoPict="0">
                <anchor moveWithCells="1" sizeWithCells="1">
                  <from>
                    <xdr:col>2</xdr:col>
                    <xdr:colOff>0</xdr:colOff>
                    <xdr:row>0</xdr:row>
                    <xdr:rowOff>0</xdr:rowOff>
                  </from>
                  <to>
                    <xdr:col>3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Spinner 2">
              <controlPr defaultSize="0" autoPict="0">
                <anchor moveWithCells="1" siz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3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GridLines="0" zoomScale="70" zoomScaleNormal="70" zoomScaleSheetLayoutView="70" workbookViewId="0">
      <pane xSplit="4" ySplit="3" topLeftCell="E4" activePane="bottomRight" state="frozen"/>
      <selection activeCell="E3" sqref="E3:P57"/>
      <selection pane="topRight" activeCell="E3" sqref="E3:P57"/>
      <selection pane="bottomLeft" activeCell="E3" sqref="E3:P57"/>
      <selection pane="bottomRight" activeCell="F25" sqref="F25"/>
    </sheetView>
  </sheetViews>
  <sheetFormatPr defaultRowHeight="16.5" x14ac:dyDescent="0.3"/>
  <cols>
    <col min="1" max="1" width="2.875" customWidth="1"/>
    <col min="2" max="2" width="6" customWidth="1"/>
    <col min="3" max="3" width="5.625" customWidth="1"/>
    <col min="4" max="4" width="1.875" customWidth="1"/>
    <col min="5" max="5" width="20.375" customWidth="1"/>
    <col min="6" max="6" width="37.25" customWidth="1"/>
    <col min="7" max="7" width="3.25" style="24" customWidth="1"/>
    <col min="8" max="8" width="38.125" customWidth="1"/>
    <col min="9" max="9" width="3.25" style="24" customWidth="1"/>
    <col min="10" max="10" width="38.625" customWidth="1"/>
    <col min="11" max="11" width="3.25" style="24" customWidth="1"/>
    <col min="12" max="12" width="35.625" customWidth="1"/>
    <col min="13" max="13" width="3.25" style="24" customWidth="1"/>
    <col min="14" max="14" width="35.625" customWidth="1"/>
    <col min="15" max="15" width="3.25" style="24" customWidth="1"/>
    <col min="16" max="16" width="20" customWidth="1"/>
    <col min="17" max="17" width="11.625" hidden="1" customWidth="1"/>
  </cols>
  <sheetData>
    <row r="1" spans="1:17" ht="22.5" customHeight="1" x14ac:dyDescent="0.3">
      <c r="A1" s="1" t="s">
        <v>0</v>
      </c>
      <c r="B1" s="2">
        <v>2016</v>
      </c>
      <c r="E1" s="73" t="str">
        <f>CONCATENATE(B1, "년 ", B2, "월") &amp; "    월간 업무 계획 대 실적"</f>
        <v>2016년 7월    월간 업무 계획 대 실적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  <c r="Q1" s="15">
        <f ca="1">TODAY()</f>
        <v>42341</v>
      </c>
    </row>
    <row r="2" spans="1:17" ht="22.5" customHeight="1" x14ac:dyDescent="0.3">
      <c r="A2" s="1" t="s">
        <v>1</v>
      </c>
      <c r="B2" s="2">
        <v>7</v>
      </c>
      <c r="E2" s="76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1:17" s="3" customFormat="1" ht="27.75" customHeight="1" x14ac:dyDescent="0.3">
      <c r="E3" s="28" t="s">
        <v>14</v>
      </c>
      <c r="F3" s="79" t="s">
        <v>1</v>
      </c>
      <c r="G3" s="80"/>
      <c r="H3" s="79" t="s">
        <v>3</v>
      </c>
      <c r="I3" s="80"/>
      <c r="J3" s="79" t="s">
        <v>4</v>
      </c>
      <c r="K3" s="80"/>
      <c r="L3" s="79" t="s">
        <v>5</v>
      </c>
      <c r="M3" s="80"/>
      <c r="N3" s="79" t="s">
        <v>6</v>
      </c>
      <c r="O3" s="80"/>
      <c r="P3" s="29" t="s">
        <v>2</v>
      </c>
    </row>
    <row r="4" spans="1:17" s="3" customFormat="1" ht="17.25" x14ac:dyDescent="0.3">
      <c r="B4" s="58" t="s">
        <v>7</v>
      </c>
      <c r="C4" s="58"/>
      <c r="E4" s="16">
        <f>DATE($B$1, $B$2, 1)-WEEKDAY(DATE($B$1, $B$2, 1), 2)</f>
        <v>42547</v>
      </c>
      <c r="F4" s="88">
        <f>E4+1</f>
        <v>42548</v>
      </c>
      <c r="G4" s="25"/>
      <c r="H4" s="81">
        <f>F4+1</f>
        <v>42549</v>
      </c>
      <c r="I4" s="25"/>
      <c r="J4" s="6">
        <f>H4+1</f>
        <v>42550</v>
      </c>
      <c r="K4" s="25"/>
      <c r="L4" s="6">
        <f>J4+1</f>
        <v>42551</v>
      </c>
      <c r="M4" s="25"/>
      <c r="N4" s="6">
        <f>L4+1</f>
        <v>42552</v>
      </c>
      <c r="O4" s="25"/>
      <c r="P4" s="17">
        <f>N4+1</f>
        <v>42553</v>
      </c>
    </row>
    <row r="5" spans="1:17" s="7" customFormat="1" ht="17.25" customHeight="1" x14ac:dyDescent="0.3">
      <c r="B5" s="9" t="s">
        <v>8</v>
      </c>
      <c r="C5" s="12" t="s">
        <v>15</v>
      </c>
      <c r="E5" s="43"/>
      <c r="F5" s="89"/>
      <c r="G5" s="27"/>
      <c r="H5" s="87"/>
      <c r="I5" s="27"/>
      <c r="J5" s="45"/>
      <c r="K5" s="27"/>
      <c r="L5" s="45"/>
      <c r="M5" s="27"/>
      <c r="N5" s="45"/>
      <c r="O5" s="32"/>
      <c r="P5" s="34"/>
    </row>
    <row r="6" spans="1:17" s="7" customFormat="1" ht="17.25" customHeight="1" x14ac:dyDescent="0.3">
      <c r="B6" s="10" t="s">
        <v>9</v>
      </c>
      <c r="C6" s="13" t="s">
        <v>11</v>
      </c>
      <c r="E6" s="43"/>
      <c r="F6" s="90"/>
      <c r="G6" s="27"/>
      <c r="H6" s="85"/>
      <c r="I6" s="27"/>
      <c r="J6" s="45"/>
      <c r="K6" s="27"/>
      <c r="L6" s="45"/>
      <c r="M6" s="27"/>
      <c r="N6" s="45"/>
      <c r="O6" s="32"/>
      <c r="P6" s="34"/>
    </row>
    <row r="7" spans="1:17" s="7" customFormat="1" ht="17.25" customHeight="1" x14ac:dyDescent="0.3">
      <c r="B7" s="10" t="s">
        <v>16</v>
      </c>
      <c r="C7" s="11" t="s">
        <v>13</v>
      </c>
      <c r="E7" s="43"/>
      <c r="F7" s="46"/>
      <c r="G7" s="27"/>
      <c r="H7" s="85"/>
      <c r="I7" s="27"/>
      <c r="J7" s="45"/>
      <c r="K7" s="27"/>
      <c r="L7" s="45"/>
      <c r="M7" s="27"/>
      <c r="N7" s="45"/>
      <c r="O7" s="32"/>
      <c r="P7" s="34"/>
    </row>
    <row r="8" spans="1:17" s="7" customFormat="1" ht="17.25" customHeight="1" x14ac:dyDescent="0.3">
      <c r="B8" s="10" t="s">
        <v>17</v>
      </c>
      <c r="C8" s="14" t="s">
        <v>12</v>
      </c>
      <c r="E8" s="43"/>
      <c r="F8" s="46"/>
      <c r="G8" s="27"/>
      <c r="H8" s="85"/>
      <c r="I8" s="27"/>
      <c r="J8" s="44"/>
      <c r="K8" s="27"/>
      <c r="L8" s="45"/>
      <c r="M8" s="27"/>
      <c r="N8" s="44"/>
      <c r="O8" s="32"/>
      <c r="P8" s="34"/>
    </row>
    <row r="9" spans="1:17" s="7" customFormat="1" ht="17.25" customHeight="1" x14ac:dyDescent="0.3">
      <c r="B9" s="10" t="s">
        <v>10</v>
      </c>
      <c r="C9" s="13" t="s">
        <v>18</v>
      </c>
      <c r="D9" s="8"/>
      <c r="E9" s="47"/>
      <c r="F9" s="45"/>
      <c r="G9" s="27"/>
      <c r="H9" s="85"/>
      <c r="I9" s="27"/>
      <c r="J9" s="45"/>
      <c r="K9" s="27"/>
      <c r="L9" s="45"/>
      <c r="M9" s="27"/>
      <c r="N9" s="45"/>
      <c r="O9" s="32"/>
      <c r="P9" s="36"/>
    </row>
    <row r="10" spans="1:17" s="7" customFormat="1" ht="17.25" customHeight="1" x14ac:dyDescent="0.3">
      <c r="D10" s="8"/>
      <c r="E10" s="47"/>
      <c r="F10" s="45"/>
      <c r="G10" s="27"/>
      <c r="H10" s="85"/>
      <c r="I10" s="27"/>
      <c r="J10" s="45"/>
      <c r="K10" s="27"/>
      <c r="L10" s="45"/>
      <c r="M10" s="27"/>
      <c r="N10" s="45"/>
      <c r="O10" s="32"/>
      <c r="P10" s="36"/>
    </row>
    <row r="11" spans="1:17" s="7" customFormat="1" ht="18" customHeight="1" thickBot="1" x14ac:dyDescent="0.35">
      <c r="D11" s="8"/>
      <c r="E11" s="48"/>
      <c r="F11" s="49"/>
      <c r="G11" s="50"/>
      <c r="H11" s="86"/>
      <c r="I11" s="50"/>
      <c r="J11" s="49"/>
      <c r="K11" s="50"/>
      <c r="L11" s="49"/>
      <c r="M11" s="50"/>
      <c r="N11" s="49"/>
      <c r="O11" s="37"/>
      <c r="P11" s="38"/>
    </row>
    <row r="12" spans="1:17" s="3" customFormat="1" ht="17.25" x14ac:dyDescent="0.3">
      <c r="B12" s="5"/>
      <c r="C12" s="5"/>
      <c r="D12" s="5"/>
      <c r="E12" s="21">
        <f>E4+7</f>
        <v>42554</v>
      </c>
      <c r="F12" s="30">
        <f>F4+7</f>
        <v>42555</v>
      </c>
      <c r="G12" s="84"/>
      <c r="H12" s="30">
        <f>H4+7</f>
        <v>42556</v>
      </c>
      <c r="I12" s="84"/>
      <c r="J12" s="30">
        <f>J4+7</f>
        <v>42557</v>
      </c>
      <c r="K12" s="26"/>
      <c r="L12" s="30">
        <f>L4+7</f>
        <v>42558</v>
      </c>
      <c r="M12" s="26"/>
      <c r="N12" s="30">
        <f>N4+7</f>
        <v>42559</v>
      </c>
      <c r="O12" s="26"/>
      <c r="P12" s="23">
        <f>P4+7</f>
        <v>42560</v>
      </c>
    </row>
    <row r="13" spans="1:17" s="7" customFormat="1" ht="17.25" x14ac:dyDescent="0.3">
      <c r="B13" s="8"/>
      <c r="C13" s="8"/>
      <c r="D13" s="8"/>
      <c r="E13" s="47"/>
      <c r="F13" s="82"/>
      <c r="G13" s="27"/>
      <c r="H13" s="45"/>
      <c r="I13" s="27"/>
      <c r="J13" s="82"/>
      <c r="K13" s="27"/>
      <c r="L13" s="82"/>
      <c r="M13" s="27"/>
      <c r="N13" s="45"/>
      <c r="O13" s="32"/>
      <c r="P13" s="36"/>
    </row>
    <row r="14" spans="1:17" s="7" customFormat="1" ht="17.25" x14ac:dyDescent="0.3">
      <c r="B14" s="8"/>
      <c r="C14" s="8"/>
      <c r="D14" s="8"/>
      <c r="E14" s="47"/>
      <c r="F14" s="45"/>
      <c r="G14" s="27"/>
      <c r="H14" s="45"/>
      <c r="I14" s="27"/>
      <c r="J14" s="45"/>
      <c r="K14" s="27"/>
      <c r="L14" s="45"/>
      <c r="M14" s="27"/>
      <c r="N14" s="45"/>
      <c r="O14" s="32"/>
      <c r="P14" s="36"/>
    </row>
    <row r="15" spans="1:17" s="7" customFormat="1" ht="17.25" x14ac:dyDescent="0.3">
      <c r="B15" s="8"/>
      <c r="C15" s="8"/>
      <c r="D15" s="8"/>
      <c r="E15" s="47"/>
      <c r="F15" s="45"/>
      <c r="G15" s="27"/>
      <c r="H15" s="45"/>
      <c r="I15" s="27"/>
      <c r="J15" s="45"/>
      <c r="K15" s="27"/>
      <c r="L15" s="45"/>
      <c r="M15" s="27"/>
      <c r="N15" s="45"/>
      <c r="O15" s="32"/>
      <c r="P15" s="36"/>
    </row>
    <row r="16" spans="1:17" s="7" customFormat="1" ht="17.25" x14ac:dyDescent="0.3">
      <c r="B16" s="8"/>
      <c r="C16" s="8"/>
      <c r="D16" s="8"/>
      <c r="E16" s="47"/>
      <c r="F16" s="45"/>
      <c r="G16" s="27"/>
      <c r="H16" s="45"/>
      <c r="I16" s="27"/>
      <c r="J16" s="45"/>
      <c r="K16" s="27"/>
      <c r="L16" s="45"/>
      <c r="M16" s="27"/>
      <c r="N16" s="45"/>
      <c r="O16" s="32"/>
      <c r="P16" s="36"/>
    </row>
    <row r="17" spans="2:16" s="7" customFormat="1" ht="17.25" x14ac:dyDescent="0.3">
      <c r="B17" s="8"/>
      <c r="C17" s="8"/>
      <c r="D17" s="8"/>
      <c r="E17" s="47"/>
      <c r="F17" s="45"/>
      <c r="G17" s="27"/>
      <c r="H17" s="45"/>
      <c r="I17" s="27"/>
      <c r="J17" s="45"/>
      <c r="K17" s="27"/>
      <c r="L17" s="45"/>
      <c r="M17" s="27"/>
      <c r="N17" s="45"/>
      <c r="O17" s="32"/>
      <c r="P17" s="36"/>
    </row>
    <row r="18" spans="2:16" s="7" customFormat="1" ht="17.25" x14ac:dyDescent="0.3">
      <c r="B18" s="8"/>
      <c r="C18" s="8"/>
      <c r="D18" s="8"/>
      <c r="E18" s="47"/>
      <c r="F18" s="45"/>
      <c r="G18" s="27"/>
      <c r="H18" s="45"/>
      <c r="I18" s="27"/>
      <c r="J18" s="45"/>
      <c r="K18" s="27"/>
      <c r="L18" s="45"/>
      <c r="M18" s="27"/>
      <c r="N18" s="45"/>
      <c r="O18" s="32"/>
      <c r="P18" s="36"/>
    </row>
    <row r="19" spans="2:16" s="7" customFormat="1" ht="18" thickBot="1" x14ac:dyDescent="0.35">
      <c r="B19" s="8"/>
      <c r="C19" s="8"/>
      <c r="D19" s="8"/>
      <c r="E19" s="51"/>
      <c r="F19" s="52"/>
      <c r="G19" s="53"/>
      <c r="H19" s="52"/>
      <c r="I19" s="53"/>
      <c r="J19" s="52"/>
      <c r="K19" s="53"/>
      <c r="L19" s="52"/>
      <c r="M19" s="53"/>
      <c r="N19" s="52"/>
      <c r="O19" s="41"/>
      <c r="P19" s="42"/>
    </row>
    <row r="20" spans="2:16" s="3" customFormat="1" ht="17.25" x14ac:dyDescent="0.3">
      <c r="B20" s="5"/>
      <c r="C20" s="5"/>
      <c r="D20" s="5"/>
      <c r="E20" s="18">
        <f>E12+7</f>
        <v>42561</v>
      </c>
      <c r="F20" s="19">
        <f>F12+7</f>
        <v>42562</v>
      </c>
      <c r="G20" s="27"/>
      <c r="H20" s="19">
        <f>H12+7</f>
        <v>42563</v>
      </c>
      <c r="I20" s="27"/>
      <c r="J20" s="19">
        <f>J12+7</f>
        <v>42564</v>
      </c>
      <c r="K20" s="27"/>
      <c r="L20" s="19">
        <f>L12+7</f>
        <v>42565</v>
      </c>
      <c r="M20" s="27"/>
      <c r="N20" s="19">
        <f>N12+7</f>
        <v>42566</v>
      </c>
      <c r="O20" s="27"/>
      <c r="P20" s="20">
        <f>P12+7</f>
        <v>42567</v>
      </c>
    </row>
    <row r="21" spans="2:16" s="7" customFormat="1" ht="17.25" customHeight="1" x14ac:dyDescent="0.3">
      <c r="B21" s="8"/>
      <c r="C21" s="8"/>
      <c r="D21" s="8"/>
      <c r="E21" s="47"/>
      <c r="F21" s="54"/>
      <c r="G21" s="27"/>
      <c r="H21" s="45"/>
      <c r="I21" s="27"/>
      <c r="J21" s="45"/>
      <c r="K21" s="27"/>
      <c r="L21" s="45"/>
      <c r="M21" s="27"/>
      <c r="N21" s="45"/>
      <c r="O21" s="32"/>
      <c r="P21" s="36"/>
    </row>
    <row r="22" spans="2:16" s="7" customFormat="1" ht="17.25" customHeight="1" x14ac:dyDescent="0.3">
      <c r="B22" s="8"/>
      <c r="C22" s="8"/>
      <c r="D22" s="8"/>
      <c r="E22" s="47"/>
      <c r="F22" s="54"/>
      <c r="G22" s="27"/>
      <c r="H22" s="45"/>
      <c r="I22" s="27"/>
      <c r="J22" s="45"/>
      <c r="K22" s="27"/>
      <c r="L22" s="45"/>
      <c r="M22" s="27"/>
      <c r="N22" s="45"/>
      <c r="O22" s="32"/>
      <c r="P22" s="36"/>
    </row>
    <row r="23" spans="2:16" s="7" customFormat="1" ht="17.25" customHeight="1" x14ac:dyDescent="0.3">
      <c r="B23" s="8"/>
      <c r="C23" s="8"/>
      <c r="D23" s="8"/>
      <c r="E23" s="47"/>
      <c r="F23" s="54"/>
      <c r="G23" s="27"/>
      <c r="H23" s="45"/>
      <c r="I23" s="27"/>
      <c r="J23" s="45"/>
      <c r="K23" s="27"/>
      <c r="L23" s="45"/>
      <c r="M23" s="27"/>
      <c r="N23" s="45"/>
      <c r="O23" s="32"/>
      <c r="P23" s="36"/>
    </row>
    <row r="24" spans="2:16" s="7" customFormat="1" ht="17.25" customHeight="1" x14ac:dyDescent="0.3">
      <c r="B24" s="8"/>
      <c r="C24" s="8"/>
      <c r="D24" s="8"/>
      <c r="E24" s="47"/>
      <c r="F24" s="54"/>
      <c r="G24" s="27"/>
      <c r="H24" s="44"/>
      <c r="I24" s="27"/>
      <c r="J24" s="45"/>
      <c r="K24" s="27"/>
      <c r="L24" s="44"/>
      <c r="M24" s="27"/>
      <c r="N24" s="45"/>
      <c r="O24" s="32"/>
      <c r="P24" s="36"/>
    </row>
    <row r="25" spans="2:16" s="7" customFormat="1" ht="17.25" customHeight="1" x14ac:dyDescent="0.3">
      <c r="B25" s="8"/>
      <c r="C25" s="8"/>
      <c r="D25" s="8"/>
      <c r="E25" s="47"/>
      <c r="F25" s="54"/>
      <c r="G25" s="27"/>
      <c r="H25" s="45"/>
      <c r="I25" s="27"/>
      <c r="J25" s="45"/>
      <c r="K25" s="27"/>
      <c r="L25" s="45"/>
      <c r="M25" s="27"/>
      <c r="N25" s="44"/>
      <c r="O25" s="32"/>
      <c r="P25" s="36"/>
    </row>
    <row r="26" spans="2:16" s="7" customFormat="1" ht="17.25" customHeight="1" x14ac:dyDescent="0.3">
      <c r="B26" s="8"/>
      <c r="C26" s="8"/>
      <c r="D26" s="8"/>
      <c r="E26" s="47"/>
      <c r="F26" s="54"/>
      <c r="G26" s="27"/>
      <c r="H26" s="45"/>
      <c r="I26" s="27"/>
      <c r="J26" s="44"/>
      <c r="K26" s="27"/>
      <c r="L26" s="45"/>
      <c r="M26" s="27"/>
      <c r="N26" s="45"/>
      <c r="O26" s="32"/>
      <c r="P26" s="36"/>
    </row>
    <row r="27" spans="2:16" s="7" customFormat="1" ht="18" customHeight="1" thickBot="1" x14ac:dyDescent="0.35">
      <c r="B27" s="8"/>
      <c r="C27" s="8"/>
      <c r="D27" s="8"/>
      <c r="E27" s="48"/>
      <c r="F27" s="55"/>
      <c r="G27" s="50"/>
      <c r="H27" s="45"/>
      <c r="I27" s="50"/>
      <c r="J27" s="49"/>
      <c r="K27" s="50"/>
      <c r="L27" s="49"/>
      <c r="M27" s="50"/>
      <c r="N27" s="49"/>
      <c r="O27" s="37"/>
      <c r="P27" s="38"/>
    </row>
    <row r="28" spans="2:16" s="3" customFormat="1" ht="17.25" x14ac:dyDescent="0.3">
      <c r="B28" s="5"/>
      <c r="C28" s="5"/>
      <c r="D28" s="5"/>
      <c r="E28" s="21">
        <f>E20+7</f>
        <v>42568</v>
      </c>
      <c r="F28" s="22">
        <f>F20+7</f>
        <v>42569</v>
      </c>
      <c r="G28" s="26"/>
      <c r="H28" s="22">
        <f>H20+7</f>
        <v>42570</v>
      </c>
      <c r="I28" s="26"/>
      <c r="J28" s="22">
        <f>J20+7</f>
        <v>42571</v>
      </c>
      <c r="K28" s="26"/>
      <c r="L28" s="22">
        <f>L20+7</f>
        <v>42572</v>
      </c>
      <c r="M28" s="26"/>
      <c r="N28" s="22">
        <f>N20+7</f>
        <v>42573</v>
      </c>
      <c r="O28" s="26"/>
      <c r="P28" s="23">
        <f>P20+7</f>
        <v>42574</v>
      </c>
    </row>
    <row r="29" spans="2:16" s="7" customFormat="1" ht="17.25" customHeight="1" x14ac:dyDescent="0.3">
      <c r="B29" s="8"/>
      <c r="C29" s="8"/>
      <c r="D29" s="8"/>
      <c r="E29" s="47"/>
      <c r="F29" s="45"/>
      <c r="G29" s="27"/>
      <c r="H29" s="45"/>
      <c r="I29" s="27"/>
      <c r="J29" s="56"/>
      <c r="K29" s="27"/>
      <c r="L29" s="56"/>
      <c r="M29" s="27"/>
      <c r="N29" s="56"/>
      <c r="O29" s="32"/>
      <c r="P29" s="36"/>
    </row>
    <row r="30" spans="2:16" s="7" customFormat="1" ht="17.25" customHeight="1" x14ac:dyDescent="0.3">
      <c r="B30" s="8"/>
      <c r="C30" s="8"/>
      <c r="D30" s="8"/>
      <c r="E30" s="47"/>
      <c r="F30" s="45"/>
      <c r="G30" s="27"/>
      <c r="H30" s="45"/>
      <c r="I30" s="27"/>
      <c r="J30" s="56"/>
      <c r="K30" s="27"/>
      <c r="L30" s="56"/>
      <c r="M30" s="27"/>
      <c r="N30" s="56"/>
      <c r="O30" s="32"/>
      <c r="P30" s="36"/>
    </row>
    <row r="31" spans="2:16" s="7" customFormat="1" ht="17.25" customHeight="1" x14ac:dyDescent="0.3">
      <c r="B31" s="8"/>
      <c r="C31" s="8"/>
      <c r="D31" s="8"/>
      <c r="E31" s="47"/>
      <c r="F31" s="45"/>
      <c r="G31" s="27"/>
      <c r="H31" s="45"/>
      <c r="I31" s="27"/>
      <c r="J31" s="56"/>
      <c r="K31" s="27"/>
      <c r="L31" s="56"/>
      <c r="M31" s="27"/>
      <c r="N31" s="56"/>
      <c r="O31" s="32"/>
      <c r="P31" s="36"/>
    </row>
    <row r="32" spans="2:16" s="7" customFormat="1" ht="17.25" customHeight="1" x14ac:dyDescent="0.3">
      <c r="B32" s="8"/>
      <c r="C32" s="8"/>
      <c r="D32" s="8"/>
      <c r="E32" s="47"/>
      <c r="F32" s="45"/>
      <c r="G32" s="27"/>
      <c r="H32" s="45"/>
      <c r="I32" s="27"/>
      <c r="J32" s="56"/>
      <c r="K32" s="27"/>
      <c r="L32" s="56"/>
      <c r="M32" s="27"/>
      <c r="N32" s="56"/>
      <c r="O32" s="32"/>
      <c r="P32" s="36"/>
    </row>
    <row r="33" spans="2:16" s="7" customFormat="1" ht="17.25" customHeight="1" x14ac:dyDescent="0.3">
      <c r="B33" s="8"/>
      <c r="C33" s="8"/>
      <c r="D33" s="8"/>
      <c r="E33" s="35"/>
      <c r="F33" s="33"/>
      <c r="G33" s="32"/>
      <c r="H33" s="33"/>
      <c r="I33" s="32"/>
      <c r="J33" s="56"/>
      <c r="K33" s="32"/>
      <c r="L33" s="56"/>
      <c r="M33" s="32"/>
      <c r="N33" s="56"/>
      <c r="O33" s="32"/>
      <c r="P33" s="36"/>
    </row>
    <row r="34" spans="2:16" s="7" customFormat="1" ht="17.25" customHeight="1" x14ac:dyDescent="0.3">
      <c r="B34" s="8"/>
      <c r="C34" s="8"/>
      <c r="D34" s="8"/>
      <c r="E34" s="35"/>
      <c r="F34" s="33"/>
      <c r="G34" s="32"/>
      <c r="H34" s="33"/>
      <c r="I34" s="32"/>
      <c r="J34" s="56"/>
      <c r="K34" s="32"/>
      <c r="L34" s="56"/>
      <c r="M34" s="32"/>
      <c r="N34" s="56"/>
      <c r="O34" s="32"/>
      <c r="P34" s="36"/>
    </row>
    <row r="35" spans="2:16" s="7" customFormat="1" ht="18" thickBot="1" x14ac:dyDescent="0.35">
      <c r="B35" s="8"/>
      <c r="C35" s="8"/>
      <c r="D35" s="8"/>
      <c r="E35" s="39"/>
      <c r="F35" s="40"/>
      <c r="G35" s="41"/>
      <c r="H35" s="40"/>
      <c r="I35" s="41"/>
      <c r="J35" s="40"/>
      <c r="K35" s="41"/>
      <c r="L35" s="40"/>
      <c r="M35" s="41"/>
      <c r="N35" s="40"/>
      <c r="O35" s="41"/>
      <c r="P35" s="42"/>
    </row>
    <row r="36" spans="2:16" s="3" customFormat="1" ht="17.25" x14ac:dyDescent="0.3">
      <c r="B36" s="5"/>
      <c r="C36" s="5"/>
      <c r="D36" s="5"/>
      <c r="E36" s="21">
        <f>E28+7</f>
        <v>42575</v>
      </c>
      <c r="F36" s="22">
        <f>F28+7</f>
        <v>42576</v>
      </c>
      <c r="G36" s="26"/>
      <c r="H36" s="22">
        <f>H28+7</f>
        <v>42577</v>
      </c>
      <c r="I36" s="26"/>
      <c r="J36" s="22">
        <f>J28+7</f>
        <v>42578</v>
      </c>
      <c r="K36" s="26"/>
      <c r="L36" s="22">
        <f>L28+7</f>
        <v>42579</v>
      </c>
      <c r="M36" s="26"/>
      <c r="N36" s="22">
        <f>N28+7</f>
        <v>42580</v>
      </c>
      <c r="O36" s="26"/>
      <c r="P36" s="57">
        <f>P28+7</f>
        <v>42581</v>
      </c>
    </row>
    <row r="37" spans="2:16" s="7" customFormat="1" ht="17.25" x14ac:dyDescent="0.3">
      <c r="B37" s="8"/>
      <c r="C37" s="8"/>
      <c r="D37" s="8"/>
      <c r="E37" s="35"/>
      <c r="F37" s="45"/>
      <c r="G37" s="32"/>
      <c r="H37" s="45"/>
      <c r="I37" s="32"/>
      <c r="J37" s="45"/>
      <c r="K37" s="32"/>
      <c r="L37" s="33"/>
      <c r="M37" s="32"/>
      <c r="N37" s="45"/>
      <c r="O37" s="32"/>
      <c r="P37" s="36"/>
    </row>
    <row r="38" spans="2:16" s="7" customFormat="1" ht="17.25" x14ac:dyDescent="0.3">
      <c r="B38" s="8"/>
      <c r="C38" s="8"/>
      <c r="D38" s="8"/>
      <c r="E38" s="35"/>
      <c r="F38" s="45"/>
      <c r="G38" s="32"/>
      <c r="H38" s="33"/>
      <c r="I38" s="32"/>
      <c r="J38" s="45"/>
      <c r="K38" s="32"/>
      <c r="L38" s="33"/>
      <c r="M38" s="32"/>
      <c r="N38" s="45"/>
      <c r="O38" s="32"/>
      <c r="P38" s="36"/>
    </row>
    <row r="39" spans="2:16" s="7" customFormat="1" ht="17.25" x14ac:dyDescent="0.3">
      <c r="B39" s="8"/>
      <c r="C39" s="8"/>
      <c r="D39" s="8"/>
      <c r="E39" s="35"/>
      <c r="F39" s="45"/>
      <c r="G39" s="32"/>
      <c r="H39" s="33"/>
      <c r="I39" s="32"/>
      <c r="J39" s="33"/>
      <c r="K39" s="32"/>
      <c r="L39" s="33"/>
      <c r="M39" s="32"/>
      <c r="N39" s="45"/>
      <c r="O39" s="32"/>
      <c r="P39" s="36"/>
    </row>
    <row r="40" spans="2:16" s="7" customFormat="1" ht="17.25" x14ac:dyDescent="0.3">
      <c r="B40" s="8"/>
      <c r="C40" s="8"/>
      <c r="D40" s="8"/>
      <c r="E40" s="35"/>
      <c r="F40" s="45"/>
      <c r="G40" s="32"/>
      <c r="H40" s="33"/>
      <c r="I40" s="32"/>
      <c r="J40" s="33"/>
      <c r="K40" s="32"/>
      <c r="L40" s="33"/>
      <c r="M40" s="32"/>
      <c r="N40" s="33"/>
      <c r="O40" s="32"/>
      <c r="P40" s="36"/>
    </row>
    <row r="41" spans="2:16" s="7" customFormat="1" ht="17.25" x14ac:dyDescent="0.3">
      <c r="B41" s="8"/>
      <c r="C41" s="8"/>
      <c r="D41" s="8"/>
      <c r="E41" s="35"/>
      <c r="F41" s="33"/>
      <c r="G41" s="32"/>
      <c r="H41" s="33"/>
      <c r="I41" s="32"/>
      <c r="J41" s="33"/>
      <c r="K41" s="32"/>
      <c r="L41" s="33"/>
      <c r="M41" s="32"/>
      <c r="N41" s="33"/>
      <c r="O41" s="32"/>
      <c r="P41" s="36"/>
    </row>
    <row r="42" spans="2:16" s="7" customFormat="1" ht="17.25" x14ac:dyDescent="0.3">
      <c r="B42" s="8"/>
      <c r="C42" s="8"/>
      <c r="D42" s="8"/>
      <c r="E42" s="35"/>
      <c r="F42" s="33"/>
      <c r="G42" s="32"/>
      <c r="H42" s="33"/>
      <c r="I42" s="32"/>
      <c r="J42" s="33"/>
      <c r="K42" s="32"/>
      <c r="L42" s="33"/>
      <c r="M42" s="32"/>
      <c r="N42" s="33"/>
      <c r="O42" s="32"/>
      <c r="P42" s="36"/>
    </row>
    <row r="43" spans="2:16" s="7" customFormat="1" ht="18" thickBot="1" x14ac:dyDescent="0.35">
      <c r="B43" s="8"/>
      <c r="C43" s="8"/>
      <c r="D43" s="8"/>
      <c r="E43" s="39"/>
      <c r="F43" s="40"/>
      <c r="G43" s="41"/>
      <c r="H43" s="40"/>
      <c r="I43" s="41"/>
      <c r="J43" s="40"/>
      <c r="K43" s="41"/>
      <c r="L43" s="40"/>
      <c r="M43" s="41"/>
      <c r="N43" s="40"/>
      <c r="O43" s="41"/>
      <c r="P43" s="42"/>
    </row>
    <row r="44" spans="2:16" s="7" customFormat="1" ht="32.25" customHeight="1" thickBot="1" x14ac:dyDescent="0.35">
      <c r="B44" s="8"/>
      <c r="C44" s="8"/>
      <c r="D44" s="8"/>
      <c r="E44" s="59" t="s">
        <v>19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1"/>
    </row>
    <row r="45" spans="2:16" ht="17.25" customHeight="1" x14ac:dyDescent="0.3">
      <c r="B45" s="4"/>
      <c r="C45" s="4"/>
      <c r="D45" s="4"/>
      <c r="E45" s="6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4"/>
    </row>
    <row r="46" spans="2:16" x14ac:dyDescent="0.3">
      <c r="E46" s="65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7"/>
    </row>
    <row r="47" spans="2:16" x14ac:dyDescent="0.3">
      <c r="E47" s="65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7"/>
    </row>
    <row r="48" spans="2:16" x14ac:dyDescent="0.3">
      <c r="E48" s="65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7"/>
    </row>
    <row r="49" spans="5:16" x14ac:dyDescent="0.3">
      <c r="E49" s="65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7"/>
    </row>
    <row r="50" spans="5:16" x14ac:dyDescent="0.3">
      <c r="E50" s="65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7"/>
    </row>
    <row r="51" spans="5:16" x14ac:dyDescent="0.3">
      <c r="E51" s="65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7"/>
    </row>
    <row r="52" spans="5:16" x14ac:dyDescent="0.3">
      <c r="E52" s="65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7"/>
    </row>
    <row r="53" spans="5:16" ht="17.25" thickBot="1" x14ac:dyDescent="0.35">
      <c r="E53" s="68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70"/>
    </row>
  </sheetData>
  <protectedRanges>
    <protectedRange sqref="E46:P53 E5:K5 M5 O5:P5 E13 G13 I13 K13 M13 O13:P13 E21 G21 M21 O21:P21 E29 G29 I29 K29 I37 K37 E14:K14 L39 E23:L23 E37:E39 M37:M39 E22:G22 K21:K22 G37:G39 I38:K39 E40:M40 O37:P40 M14:P14 E35:P35 E41:P43 H21:I22 E30:L34 M22:P23 N30:N34 O29:P34 M29:M34 E6:P11 E15:P19 E24:P27" name="범위1"/>
    <protectedRange sqref="L5 L13 L21 L37" name="범위1_1"/>
    <protectedRange sqref="N5 N13 N40" name="범위1_2"/>
    <protectedRange sqref="F13" name="범위1_3"/>
    <protectedRange sqref="H13" name="범위1_4"/>
    <protectedRange sqref="J13" name="범위1_5"/>
    <protectedRange sqref="F21" name="범위1_8"/>
    <protectedRange sqref="J21:J22" name="범위1_9"/>
    <protectedRange sqref="F29 H29 J29 N21 L29 N29" name="범위1_13"/>
    <protectedRange sqref="J37" name="범위1_19"/>
    <protectedRange sqref="L14 L22 L38" name="범위1_23"/>
    <protectedRange sqref="N38:N39" name="범위1_6"/>
    <protectedRange sqref="N37" name="범위1_19_1"/>
    <protectedRange sqref="F38:F39 H38:H39" name="범위1_11"/>
    <protectedRange sqref="F37 H37" name="범위1_17_1"/>
    <protectedRange sqref="E44:P44" name="범위1_7"/>
  </protectedRanges>
  <mergeCells count="9">
    <mergeCell ref="B4:C4"/>
    <mergeCell ref="E44:P44"/>
    <mergeCell ref="E45:P53"/>
    <mergeCell ref="E1:P2"/>
    <mergeCell ref="F3:G3"/>
    <mergeCell ref="H3:I3"/>
    <mergeCell ref="J3:K3"/>
    <mergeCell ref="L3:M3"/>
    <mergeCell ref="N3:O3"/>
  </mergeCells>
  <phoneticPr fontId="2" type="noConversion"/>
  <conditionalFormatting sqref="E4:P4 E18 E17:M17 E14:G14 M21:M22 E29 E15 G15 I13:I15 M13:M15 O13:P15 O21:P22 E34:I34 E42:P42 E16:G16 I16:K16 K13:K15 M16:P16 O17:P17 G24:G25 I24 I25:K25 K21:K24 M25 K26:M26 O25:P26 E30:G32 G18:P18 E13 G13 G29 K37:K39 E21:E26 I21:I22 I29:I32 M36:M39 E37:E39 G37:G39 I37:I39 E40:M41 G21:G22 G26:I26 G23:I23 O37:P41 O36 M23:P24 E33 G33:I33 K29:K34 M29:M34 O29:P34">
    <cfRule type="expression" dxfId="155" priority="23">
      <formula>MONTH(E4)&lt;&gt;$B$2</formula>
    </cfRule>
  </conditionalFormatting>
  <conditionalFormatting sqref="G4:G43 I4:I43 K4:K43 O4:O43 M4:M43">
    <cfRule type="cellIs" dxfId="154" priority="24" operator="equal">
      <formula>$C$8</formula>
    </cfRule>
    <cfRule type="cellIs" dxfId="153" priority="25" operator="equal">
      <formula>$C$7</formula>
    </cfRule>
    <cfRule type="cellIs" dxfId="152" priority="26" operator="equal">
      <formula>$C$5</formula>
    </cfRule>
  </conditionalFormatting>
  <conditionalFormatting sqref="E45">
    <cfRule type="expression" dxfId="151" priority="22">
      <formula>MONTH(E45)&lt;&gt;$B$2</formula>
    </cfRule>
  </conditionalFormatting>
  <conditionalFormatting sqref="F18">
    <cfRule type="expression" dxfId="150" priority="21">
      <formula>MONTH(F18)&lt;&gt;$B$2</formula>
    </cfRule>
  </conditionalFormatting>
  <conditionalFormatting sqref="H27">
    <cfRule type="expression" dxfId="149" priority="20">
      <formula>MONTH(H27)&lt;&gt;$B$2</formula>
    </cfRule>
  </conditionalFormatting>
  <conditionalFormatting sqref="L6">
    <cfRule type="expression" dxfId="148" priority="19">
      <formula>MONTH(L6)&lt;&gt;$B$2</formula>
    </cfRule>
  </conditionalFormatting>
  <conditionalFormatting sqref="H15">
    <cfRule type="expression" dxfId="147" priority="18">
      <formula>MONTH(H15)&lt;&gt;$B$2</formula>
    </cfRule>
  </conditionalFormatting>
  <conditionalFormatting sqref="J15">
    <cfRule type="expression" dxfId="146" priority="17">
      <formula>MONTH(J15)&lt;&gt;$B$2</formula>
    </cfRule>
  </conditionalFormatting>
  <conditionalFormatting sqref="N15">
    <cfRule type="expression" dxfId="145" priority="16">
      <formula>MONTH(N15)&lt;&gt;$B$2</formula>
    </cfRule>
  </conditionalFormatting>
  <conditionalFormatting sqref="J23:J24">
    <cfRule type="expression" dxfId="144" priority="15">
      <formula>MONTH(J23)&lt;&gt;$B$2</formula>
    </cfRule>
  </conditionalFormatting>
  <conditionalFormatting sqref="J38:J39">
    <cfRule type="expression" dxfId="143" priority="14">
      <formula>MONTH(J38)&lt;&gt;$B$2</formula>
    </cfRule>
  </conditionalFormatting>
  <conditionalFormatting sqref="L14">
    <cfRule type="expression" dxfId="142" priority="13">
      <formula>MONTH(L14)&lt;&gt;$B$2</formula>
    </cfRule>
  </conditionalFormatting>
  <conditionalFormatting sqref="L15">
    <cfRule type="expression" dxfId="141" priority="12">
      <formula>MONTH(L15)&lt;&gt;$B$2</formula>
    </cfRule>
  </conditionalFormatting>
  <conditionalFormatting sqref="L22">
    <cfRule type="expression" dxfId="140" priority="11">
      <formula>MONTH(L22)&lt;&gt;$B$2</formula>
    </cfRule>
  </conditionalFormatting>
  <conditionalFormatting sqref="L23">
    <cfRule type="expression" dxfId="139" priority="10">
      <formula>MONTH(L23)&lt;&gt;$B$2</formula>
    </cfRule>
  </conditionalFormatting>
  <conditionalFormatting sqref="L38">
    <cfRule type="expression" dxfId="138" priority="9">
      <formula>MONTH(L38)&lt;&gt;$B$2</formula>
    </cfRule>
  </conditionalFormatting>
  <conditionalFormatting sqref="L39">
    <cfRule type="expression" dxfId="137" priority="8">
      <formula>MONTH(L39)&lt;&gt;$B$2</formula>
    </cfRule>
  </conditionalFormatting>
  <conditionalFormatting sqref="H22">
    <cfRule type="expression" dxfId="136" priority="7">
      <formula>MONTH(H22)&lt;&gt;$B$2</formula>
    </cfRule>
  </conditionalFormatting>
  <conditionalFormatting sqref="H30">
    <cfRule type="expression" dxfId="135" priority="6">
      <formula>MONTH(H30)&lt;&gt;$B$2</formula>
    </cfRule>
  </conditionalFormatting>
  <conditionalFormatting sqref="H31">
    <cfRule type="expression" dxfId="134" priority="5">
      <formula>MONTH(H31)&lt;&gt;$B$2</formula>
    </cfRule>
  </conditionalFormatting>
  <conditionalFormatting sqref="F39">
    <cfRule type="expression" dxfId="133" priority="4">
      <formula>MONTH(F39)&lt;&gt;$B$2</formula>
    </cfRule>
  </conditionalFormatting>
  <conditionalFormatting sqref="H39">
    <cfRule type="expression" dxfId="132" priority="3">
      <formula>MONTH(H39)&lt;&gt;$B$2</formula>
    </cfRule>
  </conditionalFormatting>
  <conditionalFormatting sqref="H22">
    <cfRule type="expression" dxfId="131" priority="2">
      <formula>MONTH(H22)&lt;&gt;$B$2</formula>
    </cfRule>
  </conditionalFormatting>
  <conditionalFormatting sqref="H21">
    <cfRule type="expression" dxfId="130" priority="1">
      <formula>MONTH(H21)&lt;&gt;$B$2</formula>
    </cfRule>
  </conditionalFormatting>
  <dataValidations count="1">
    <dataValidation type="list" allowBlank="1" showInputMessage="1" sqref="K4:K43 O4:O43 G4:G43 I4:I43 M4:M43">
      <formula1>$C$5:$C$9</formula1>
    </dataValidation>
  </dataValidations>
  <pageMargins left="0.16" right="0.18" top="0.8" bottom="0.44" header="0.31496062992125984" footer="0.31496062992125984"/>
  <pageSetup paperSize="9" scale="4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Spinner 1">
              <controlPr defaultSize="0" autoPict="0">
                <anchor moveWithCells="1" sizeWithCells="1">
                  <from>
                    <xdr:col>2</xdr:col>
                    <xdr:colOff>0</xdr:colOff>
                    <xdr:row>0</xdr:row>
                    <xdr:rowOff>0</xdr:rowOff>
                  </from>
                  <to>
                    <xdr:col>3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Spinner 2">
              <controlPr defaultSize="0" autoPict="0">
                <anchor moveWithCells="1" siz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3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GridLines="0" zoomScale="70" zoomScaleNormal="70" zoomScaleSheetLayoutView="70" workbookViewId="0">
      <pane xSplit="4" ySplit="3" topLeftCell="E4" activePane="bottomRight" state="frozen"/>
      <selection activeCell="E3" sqref="E3:P57"/>
      <selection pane="topRight" activeCell="E3" sqref="E3:P57"/>
      <selection pane="bottomLeft" activeCell="E3" sqref="E3:P57"/>
      <selection pane="bottomRight" activeCell="J19" sqref="J19"/>
    </sheetView>
  </sheetViews>
  <sheetFormatPr defaultRowHeight="16.5" x14ac:dyDescent="0.3"/>
  <cols>
    <col min="1" max="1" width="2.875" customWidth="1"/>
    <col min="2" max="2" width="6" customWidth="1"/>
    <col min="3" max="3" width="5.625" customWidth="1"/>
    <col min="4" max="4" width="1.875" customWidth="1"/>
    <col min="5" max="5" width="20.375" customWidth="1"/>
    <col min="6" max="6" width="37.25" customWidth="1"/>
    <col min="7" max="7" width="3.25" style="24" customWidth="1"/>
    <col min="8" max="8" width="38.125" customWidth="1"/>
    <col min="9" max="9" width="3.25" style="24" customWidth="1"/>
    <col min="10" max="10" width="38.625" customWidth="1"/>
    <col min="11" max="11" width="3.25" style="24" customWidth="1"/>
    <col min="12" max="12" width="35.625" customWidth="1"/>
    <col min="13" max="13" width="3.25" style="24" customWidth="1"/>
    <col min="14" max="14" width="35.625" customWidth="1"/>
    <col min="15" max="15" width="3.25" style="24" customWidth="1"/>
    <col min="16" max="16" width="20" customWidth="1"/>
    <col min="17" max="17" width="11.625" hidden="1" customWidth="1"/>
  </cols>
  <sheetData>
    <row r="1" spans="1:17" ht="22.5" customHeight="1" x14ac:dyDescent="0.3">
      <c r="A1" s="1" t="s">
        <v>0</v>
      </c>
      <c r="B1" s="2">
        <v>2016</v>
      </c>
      <c r="E1" s="73" t="str">
        <f>CONCATENATE(B1, "년 ", B2, "월") &amp; "    월간 업무 계획 대 실적"</f>
        <v>2016년 8월    월간 업무 계획 대 실적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  <c r="Q1" s="15">
        <f ca="1">TODAY()</f>
        <v>42341</v>
      </c>
    </row>
    <row r="2" spans="1:17" ht="22.5" customHeight="1" x14ac:dyDescent="0.3">
      <c r="A2" s="1" t="s">
        <v>1</v>
      </c>
      <c r="B2" s="2">
        <v>8</v>
      </c>
      <c r="E2" s="76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1:17" s="3" customFormat="1" ht="27.75" customHeight="1" x14ac:dyDescent="0.3">
      <c r="E3" s="28" t="s">
        <v>14</v>
      </c>
      <c r="F3" s="79" t="s">
        <v>1</v>
      </c>
      <c r="G3" s="80"/>
      <c r="H3" s="79" t="s">
        <v>3</v>
      </c>
      <c r="I3" s="80"/>
      <c r="J3" s="79" t="s">
        <v>4</v>
      </c>
      <c r="K3" s="80"/>
      <c r="L3" s="79" t="s">
        <v>5</v>
      </c>
      <c r="M3" s="80"/>
      <c r="N3" s="79" t="s">
        <v>6</v>
      </c>
      <c r="O3" s="80"/>
      <c r="P3" s="29" t="s">
        <v>2</v>
      </c>
    </row>
    <row r="4" spans="1:17" s="3" customFormat="1" ht="17.25" x14ac:dyDescent="0.3">
      <c r="B4" s="58" t="s">
        <v>7</v>
      </c>
      <c r="C4" s="58"/>
      <c r="E4" s="16">
        <f>DATE($B$1, $B$2, 1)-WEEKDAY(DATE($B$1, $B$2, 1), 2)</f>
        <v>42582</v>
      </c>
      <c r="F4" s="88">
        <f>E4+1</f>
        <v>42583</v>
      </c>
      <c r="G4" s="25"/>
      <c r="H4" s="81">
        <f>F4+1</f>
        <v>42584</v>
      </c>
      <c r="I4" s="25"/>
      <c r="J4" s="6">
        <f>H4+1</f>
        <v>42585</v>
      </c>
      <c r="K4" s="25"/>
      <c r="L4" s="6">
        <f>J4+1</f>
        <v>42586</v>
      </c>
      <c r="M4" s="25"/>
      <c r="N4" s="6">
        <f>L4+1</f>
        <v>42587</v>
      </c>
      <c r="O4" s="25"/>
      <c r="P4" s="17">
        <f>N4+1</f>
        <v>42588</v>
      </c>
    </row>
    <row r="5" spans="1:17" s="7" customFormat="1" ht="17.25" customHeight="1" x14ac:dyDescent="0.3">
      <c r="B5" s="9" t="s">
        <v>8</v>
      </c>
      <c r="C5" s="12" t="s">
        <v>15</v>
      </c>
      <c r="E5" s="43"/>
      <c r="F5" s="89"/>
      <c r="G5" s="27"/>
      <c r="H5" s="87"/>
      <c r="I5" s="27"/>
      <c r="J5" s="45"/>
      <c r="K5" s="27"/>
      <c r="L5" s="45"/>
      <c r="M5" s="27"/>
      <c r="N5" s="45"/>
      <c r="O5" s="32"/>
      <c r="P5" s="34"/>
    </row>
    <row r="6" spans="1:17" s="7" customFormat="1" ht="17.25" customHeight="1" x14ac:dyDescent="0.3">
      <c r="B6" s="10" t="s">
        <v>9</v>
      </c>
      <c r="C6" s="13" t="s">
        <v>11</v>
      </c>
      <c r="E6" s="43"/>
      <c r="F6" s="90"/>
      <c r="G6" s="27"/>
      <c r="H6" s="85"/>
      <c r="I6" s="27"/>
      <c r="J6" s="45"/>
      <c r="K6" s="27"/>
      <c r="L6" s="45"/>
      <c r="M6" s="27"/>
      <c r="N6" s="45"/>
      <c r="O6" s="32"/>
      <c r="P6" s="34"/>
    </row>
    <row r="7" spans="1:17" s="7" customFormat="1" ht="17.25" customHeight="1" x14ac:dyDescent="0.3">
      <c r="B7" s="10" t="s">
        <v>16</v>
      </c>
      <c r="C7" s="11" t="s">
        <v>13</v>
      </c>
      <c r="E7" s="43"/>
      <c r="F7" s="46"/>
      <c r="G7" s="27"/>
      <c r="H7" s="85"/>
      <c r="I7" s="27"/>
      <c r="J7" s="45"/>
      <c r="K7" s="27"/>
      <c r="L7" s="45"/>
      <c r="M7" s="27"/>
      <c r="N7" s="45"/>
      <c r="O7" s="32"/>
      <c r="P7" s="34"/>
    </row>
    <row r="8" spans="1:17" s="7" customFormat="1" ht="17.25" customHeight="1" x14ac:dyDescent="0.3">
      <c r="B8" s="10" t="s">
        <v>17</v>
      </c>
      <c r="C8" s="14" t="s">
        <v>12</v>
      </c>
      <c r="E8" s="43"/>
      <c r="F8" s="46"/>
      <c r="G8" s="27"/>
      <c r="H8" s="85"/>
      <c r="I8" s="27"/>
      <c r="J8" s="44"/>
      <c r="K8" s="27"/>
      <c r="L8" s="45"/>
      <c r="M8" s="27"/>
      <c r="N8" s="44"/>
      <c r="O8" s="32"/>
      <c r="P8" s="34"/>
    </row>
    <row r="9" spans="1:17" s="7" customFormat="1" ht="17.25" customHeight="1" x14ac:dyDescent="0.3">
      <c r="B9" s="10" t="s">
        <v>10</v>
      </c>
      <c r="C9" s="13" t="s">
        <v>18</v>
      </c>
      <c r="D9" s="8"/>
      <c r="E9" s="47"/>
      <c r="F9" s="45"/>
      <c r="G9" s="27"/>
      <c r="H9" s="85"/>
      <c r="I9" s="27"/>
      <c r="J9" s="45"/>
      <c r="K9" s="27"/>
      <c r="L9" s="45"/>
      <c r="M9" s="27"/>
      <c r="N9" s="45"/>
      <c r="O9" s="32"/>
      <c r="P9" s="36"/>
    </row>
    <row r="10" spans="1:17" s="7" customFormat="1" ht="17.25" customHeight="1" x14ac:dyDescent="0.3">
      <c r="D10" s="8"/>
      <c r="E10" s="47"/>
      <c r="F10" s="45"/>
      <c r="G10" s="27"/>
      <c r="H10" s="85"/>
      <c r="I10" s="27"/>
      <c r="J10" s="45"/>
      <c r="K10" s="27"/>
      <c r="L10" s="45"/>
      <c r="M10" s="27"/>
      <c r="N10" s="45"/>
      <c r="O10" s="32"/>
      <c r="P10" s="36"/>
    </row>
    <row r="11" spans="1:17" s="7" customFormat="1" ht="18" customHeight="1" thickBot="1" x14ac:dyDescent="0.35">
      <c r="D11" s="8"/>
      <c r="E11" s="48"/>
      <c r="F11" s="49"/>
      <c r="G11" s="50"/>
      <c r="H11" s="86"/>
      <c r="I11" s="50"/>
      <c r="J11" s="49"/>
      <c r="K11" s="50"/>
      <c r="L11" s="49"/>
      <c r="M11" s="50"/>
      <c r="N11" s="49"/>
      <c r="O11" s="37"/>
      <c r="P11" s="38"/>
    </row>
    <row r="12" spans="1:17" s="3" customFormat="1" ht="17.25" x14ac:dyDescent="0.3">
      <c r="B12" s="5"/>
      <c r="C12" s="5"/>
      <c r="D12" s="5"/>
      <c r="E12" s="21">
        <f>E4+7</f>
        <v>42589</v>
      </c>
      <c r="F12" s="30">
        <f>F4+7</f>
        <v>42590</v>
      </c>
      <c r="G12" s="84"/>
      <c r="H12" s="30">
        <f>H4+7</f>
        <v>42591</v>
      </c>
      <c r="I12" s="84"/>
      <c r="J12" s="30">
        <f>J4+7</f>
        <v>42592</v>
      </c>
      <c r="K12" s="26"/>
      <c r="L12" s="30">
        <f>L4+7</f>
        <v>42593</v>
      </c>
      <c r="M12" s="26"/>
      <c r="N12" s="30">
        <f>N4+7</f>
        <v>42594</v>
      </c>
      <c r="O12" s="26"/>
      <c r="P12" s="23">
        <f>P4+7</f>
        <v>42595</v>
      </c>
    </row>
    <row r="13" spans="1:17" s="7" customFormat="1" ht="17.25" x14ac:dyDescent="0.3">
      <c r="B13" s="8"/>
      <c r="C13" s="8"/>
      <c r="D13" s="8"/>
      <c r="E13" s="47"/>
      <c r="F13" s="82"/>
      <c r="G13" s="27"/>
      <c r="H13" s="45"/>
      <c r="I13" s="27"/>
      <c r="J13" s="82"/>
      <c r="K13" s="27"/>
      <c r="L13" s="82"/>
      <c r="M13" s="27"/>
      <c r="N13" s="45"/>
      <c r="O13" s="32"/>
      <c r="P13" s="36"/>
    </row>
    <row r="14" spans="1:17" s="7" customFormat="1" ht="17.25" x14ac:dyDescent="0.3">
      <c r="B14" s="8"/>
      <c r="C14" s="8"/>
      <c r="D14" s="8"/>
      <c r="E14" s="47"/>
      <c r="F14" s="45"/>
      <c r="G14" s="27"/>
      <c r="H14" s="45"/>
      <c r="I14" s="27"/>
      <c r="J14" s="45"/>
      <c r="K14" s="27"/>
      <c r="L14" s="45"/>
      <c r="M14" s="27"/>
      <c r="N14" s="45"/>
      <c r="O14" s="32"/>
      <c r="P14" s="36"/>
    </row>
    <row r="15" spans="1:17" s="7" customFormat="1" ht="17.25" x14ac:dyDescent="0.3">
      <c r="B15" s="8"/>
      <c r="C15" s="8"/>
      <c r="D15" s="8"/>
      <c r="E15" s="47"/>
      <c r="F15" s="45"/>
      <c r="G15" s="27"/>
      <c r="H15" s="45"/>
      <c r="I15" s="27"/>
      <c r="J15" s="45"/>
      <c r="K15" s="27"/>
      <c r="L15" s="45"/>
      <c r="M15" s="27"/>
      <c r="N15" s="45"/>
      <c r="O15" s="32"/>
      <c r="P15" s="36"/>
    </row>
    <row r="16" spans="1:17" s="7" customFormat="1" ht="17.25" x14ac:dyDescent="0.3">
      <c r="B16" s="8"/>
      <c r="C16" s="8"/>
      <c r="D16" s="8"/>
      <c r="E16" s="47"/>
      <c r="F16" s="45"/>
      <c r="G16" s="27"/>
      <c r="H16" s="45"/>
      <c r="I16" s="27"/>
      <c r="J16" s="45"/>
      <c r="K16" s="27"/>
      <c r="L16" s="45"/>
      <c r="M16" s="27"/>
      <c r="N16" s="45"/>
      <c r="O16" s="32"/>
      <c r="P16" s="36"/>
    </row>
    <row r="17" spans="2:16" s="7" customFormat="1" ht="17.25" x14ac:dyDescent="0.3">
      <c r="B17" s="8"/>
      <c r="C17" s="8"/>
      <c r="D17" s="8"/>
      <c r="E17" s="47"/>
      <c r="F17" s="45"/>
      <c r="G17" s="27"/>
      <c r="H17" s="45"/>
      <c r="I17" s="27"/>
      <c r="J17" s="45"/>
      <c r="K17" s="27"/>
      <c r="L17" s="45"/>
      <c r="M17" s="27"/>
      <c r="N17" s="45"/>
      <c r="O17" s="32"/>
      <c r="P17" s="36"/>
    </row>
    <row r="18" spans="2:16" s="7" customFormat="1" ht="17.25" x14ac:dyDescent="0.3">
      <c r="B18" s="8"/>
      <c r="C18" s="8"/>
      <c r="D18" s="8"/>
      <c r="E18" s="47"/>
      <c r="F18" s="45"/>
      <c r="G18" s="27"/>
      <c r="H18" s="45"/>
      <c r="I18" s="27"/>
      <c r="J18" s="45"/>
      <c r="K18" s="27"/>
      <c r="L18" s="45"/>
      <c r="M18" s="27"/>
      <c r="N18" s="45"/>
      <c r="O18" s="32"/>
      <c r="P18" s="36"/>
    </row>
    <row r="19" spans="2:16" s="7" customFormat="1" ht="18" thickBot="1" x14ac:dyDescent="0.35">
      <c r="B19" s="8"/>
      <c r="C19" s="8"/>
      <c r="D19" s="8"/>
      <c r="E19" s="51"/>
      <c r="F19" s="52"/>
      <c r="G19" s="53"/>
      <c r="H19" s="52"/>
      <c r="I19" s="53"/>
      <c r="J19" s="52"/>
      <c r="K19" s="53"/>
      <c r="L19" s="52"/>
      <c r="M19" s="53"/>
      <c r="N19" s="52"/>
      <c r="O19" s="41"/>
      <c r="P19" s="42"/>
    </row>
    <row r="20" spans="2:16" s="3" customFormat="1" ht="17.25" x14ac:dyDescent="0.3">
      <c r="B20" s="5"/>
      <c r="C20" s="5"/>
      <c r="D20" s="5"/>
      <c r="E20" s="18">
        <f>E12+7</f>
        <v>42596</v>
      </c>
      <c r="F20" s="99">
        <f>F12+7</f>
        <v>42597</v>
      </c>
      <c r="G20" s="27"/>
      <c r="H20" s="19">
        <f>H12+7</f>
        <v>42598</v>
      </c>
      <c r="I20" s="27"/>
      <c r="J20" s="19">
        <f>J12+7</f>
        <v>42599</v>
      </c>
      <c r="K20" s="27"/>
      <c r="L20" s="19">
        <f>L12+7</f>
        <v>42600</v>
      </c>
      <c r="M20" s="27"/>
      <c r="N20" s="19">
        <f>N12+7</f>
        <v>42601</v>
      </c>
      <c r="O20" s="27"/>
      <c r="P20" s="20">
        <f>P12+7</f>
        <v>42602</v>
      </c>
    </row>
    <row r="21" spans="2:16" s="7" customFormat="1" ht="17.25" customHeight="1" x14ac:dyDescent="0.3">
      <c r="B21" s="8"/>
      <c r="C21" s="8"/>
      <c r="D21" s="8"/>
      <c r="E21" s="47"/>
      <c r="F21" s="98" t="s">
        <v>26</v>
      </c>
      <c r="G21" s="27"/>
      <c r="H21" s="45"/>
      <c r="I21" s="27"/>
      <c r="J21" s="45"/>
      <c r="K21" s="27"/>
      <c r="L21" s="45"/>
      <c r="M21" s="27"/>
      <c r="N21" s="45"/>
      <c r="O21" s="32"/>
      <c r="P21" s="36"/>
    </row>
    <row r="22" spans="2:16" s="7" customFormat="1" ht="17.25" customHeight="1" x14ac:dyDescent="0.3">
      <c r="B22" s="8"/>
      <c r="C22" s="8"/>
      <c r="D22" s="8"/>
      <c r="E22" s="47"/>
      <c r="F22" s="54"/>
      <c r="G22" s="27"/>
      <c r="H22" s="45"/>
      <c r="I22" s="27"/>
      <c r="J22" s="45"/>
      <c r="K22" s="27"/>
      <c r="L22" s="45"/>
      <c r="M22" s="27"/>
      <c r="N22" s="45"/>
      <c r="O22" s="32"/>
      <c r="P22" s="36"/>
    </row>
    <row r="23" spans="2:16" s="7" customFormat="1" ht="17.25" customHeight="1" x14ac:dyDescent="0.3">
      <c r="B23" s="8"/>
      <c r="C23" s="8"/>
      <c r="D23" s="8"/>
      <c r="E23" s="47"/>
      <c r="F23" s="54"/>
      <c r="G23" s="27"/>
      <c r="H23" s="45"/>
      <c r="I23" s="27"/>
      <c r="J23" s="45"/>
      <c r="K23" s="27"/>
      <c r="L23" s="45"/>
      <c r="M23" s="27"/>
      <c r="N23" s="45"/>
      <c r="O23" s="32"/>
      <c r="P23" s="36"/>
    </row>
    <row r="24" spans="2:16" s="7" customFormat="1" ht="17.25" customHeight="1" x14ac:dyDescent="0.3">
      <c r="B24" s="8"/>
      <c r="C24" s="8"/>
      <c r="D24" s="8"/>
      <c r="E24" s="47"/>
      <c r="F24" s="54"/>
      <c r="G24" s="27"/>
      <c r="H24" s="44"/>
      <c r="I24" s="27"/>
      <c r="J24" s="45"/>
      <c r="K24" s="27"/>
      <c r="L24" s="44"/>
      <c r="M24" s="27"/>
      <c r="N24" s="45"/>
      <c r="O24" s="32"/>
      <c r="P24" s="36"/>
    </row>
    <row r="25" spans="2:16" s="7" customFormat="1" ht="17.25" customHeight="1" x14ac:dyDescent="0.3">
      <c r="B25" s="8"/>
      <c r="C25" s="8"/>
      <c r="D25" s="8"/>
      <c r="E25" s="47"/>
      <c r="F25" s="54"/>
      <c r="G25" s="27"/>
      <c r="H25" s="45"/>
      <c r="I25" s="27"/>
      <c r="J25" s="45"/>
      <c r="K25" s="27"/>
      <c r="L25" s="45"/>
      <c r="M25" s="27"/>
      <c r="N25" s="44"/>
      <c r="O25" s="32"/>
      <c r="P25" s="36"/>
    </row>
    <row r="26" spans="2:16" s="7" customFormat="1" ht="17.25" customHeight="1" x14ac:dyDescent="0.3">
      <c r="B26" s="8"/>
      <c r="C26" s="8"/>
      <c r="D26" s="8"/>
      <c r="E26" s="47"/>
      <c r="F26" s="54"/>
      <c r="G26" s="27"/>
      <c r="H26" s="45"/>
      <c r="I26" s="27"/>
      <c r="J26" s="44"/>
      <c r="K26" s="27"/>
      <c r="L26" s="45"/>
      <c r="M26" s="27"/>
      <c r="N26" s="45"/>
      <c r="O26" s="32"/>
      <c r="P26" s="36"/>
    </row>
    <row r="27" spans="2:16" s="7" customFormat="1" ht="18" customHeight="1" thickBot="1" x14ac:dyDescent="0.35">
      <c r="B27" s="8"/>
      <c r="C27" s="8"/>
      <c r="D27" s="8"/>
      <c r="E27" s="48"/>
      <c r="F27" s="55"/>
      <c r="G27" s="50"/>
      <c r="H27" s="45"/>
      <c r="I27" s="50"/>
      <c r="J27" s="49"/>
      <c r="K27" s="50"/>
      <c r="L27" s="49"/>
      <c r="M27" s="50"/>
      <c r="N27" s="49"/>
      <c r="O27" s="37"/>
      <c r="P27" s="38"/>
    </row>
    <row r="28" spans="2:16" s="3" customFormat="1" ht="17.25" x14ac:dyDescent="0.3">
      <c r="B28" s="5"/>
      <c r="C28" s="5"/>
      <c r="D28" s="5"/>
      <c r="E28" s="21">
        <f>E20+7</f>
        <v>42603</v>
      </c>
      <c r="F28" s="22">
        <f>F20+7</f>
        <v>42604</v>
      </c>
      <c r="G28" s="26"/>
      <c r="H28" s="22">
        <f>H20+7</f>
        <v>42605</v>
      </c>
      <c r="I28" s="26"/>
      <c r="J28" s="22">
        <f>J20+7</f>
        <v>42606</v>
      </c>
      <c r="K28" s="26"/>
      <c r="L28" s="22">
        <f>L20+7</f>
        <v>42607</v>
      </c>
      <c r="M28" s="26"/>
      <c r="N28" s="22">
        <f>N20+7</f>
        <v>42608</v>
      </c>
      <c r="O28" s="26"/>
      <c r="P28" s="23">
        <f>P20+7</f>
        <v>42609</v>
      </c>
    </row>
    <row r="29" spans="2:16" s="7" customFormat="1" ht="17.25" customHeight="1" x14ac:dyDescent="0.3">
      <c r="B29" s="8"/>
      <c r="C29" s="8"/>
      <c r="D29" s="8"/>
      <c r="E29" s="47"/>
      <c r="F29" s="45"/>
      <c r="G29" s="27"/>
      <c r="H29" s="45"/>
      <c r="I29" s="27"/>
      <c r="J29" s="56"/>
      <c r="K29" s="27"/>
      <c r="L29" s="56"/>
      <c r="M29" s="27"/>
      <c r="N29" s="56"/>
      <c r="O29" s="32"/>
      <c r="P29" s="36"/>
    </row>
    <row r="30" spans="2:16" s="7" customFormat="1" ht="17.25" customHeight="1" x14ac:dyDescent="0.3">
      <c r="B30" s="8"/>
      <c r="C30" s="8"/>
      <c r="D30" s="8"/>
      <c r="E30" s="47"/>
      <c r="F30" s="45"/>
      <c r="G30" s="27"/>
      <c r="H30" s="45"/>
      <c r="I30" s="27"/>
      <c r="J30" s="56"/>
      <c r="K30" s="27"/>
      <c r="L30" s="56"/>
      <c r="M30" s="27"/>
      <c r="N30" s="56"/>
      <c r="O30" s="32"/>
      <c r="P30" s="36"/>
    </row>
    <row r="31" spans="2:16" s="7" customFormat="1" ht="17.25" customHeight="1" x14ac:dyDescent="0.3">
      <c r="B31" s="8"/>
      <c r="C31" s="8"/>
      <c r="D31" s="8"/>
      <c r="E31" s="47"/>
      <c r="F31" s="45"/>
      <c r="G31" s="27"/>
      <c r="H31" s="45"/>
      <c r="I31" s="27"/>
      <c r="J31" s="56"/>
      <c r="K31" s="27"/>
      <c r="L31" s="56"/>
      <c r="M31" s="27"/>
      <c r="N31" s="56"/>
      <c r="O31" s="32"/>
      <c r="P31" s="36"/>
    </row>
    <row r="32" spans="2:16" s="7" customFormat="1" ht="17.25" customHeight="1" x14ac:dyDescent="0.3">
      <c r="B32" s="8"/>
      <c r="C32" s="8"/>
      <c r="D32" s="8"/>
      <c r="E32" s="47"/>
      <c r="F32" s="45"/>
      <c r="G32" s="27"/>
      <c r="H32" s="45"/>
      <c r="I32" s="27"/>
      <c r="J32" s="56"/>
      <c r="K32" s="27"/>
      <c r="L32" s="56"/>
      <c r="M32" s="27"/>
      <c r="N32" s="56"/>
      <c r="O32" s="32"/>
      <c r="P32" s="36"/>
    </row>
    <row r="33" spans="2:16" s="7" customFormat="1" ht="17.25" customHeight="1" x14ac:dyDescent="0.3">
      <c r="B33" s="8"/>
      <c r="C33" s="8"/>
      <c r="D33" s="8"/>
      <c r="E33" s="35"/>
      <c r="F33" s="33"/>
      <c r="G33" s="32"/>
      <c r="H33" s="33"/>
      <c r="I33" s="32"/>
      <c r="J33" s="56"/>
      <c r="K33" s="32"/>
      <c r="L33" s="56"/>
      <c r="M33" s="32"/>
      <c r="N33" s="56"/>
      <c r="O33" s="32"/>
      <c r="P33" s="36"/>
    </row>
    <row r="34" spans="2:16" s="7" customFormat="1" ht="17.25" customHeight="1" x14ac:dyDescent="0.3">
      <c r="B34" s="8"/>
      <c r="C34" s="8"/>
      <c r="D34" s="8"/>
      <c r="E34" s="35"/>
      <c r="F34" s="33"/>
      <c r="G34" s="32"/>
      <c r="H34" s="33"/>
      <c r="I34" s="32"/>
      <c r="J34" s="56"/>
      <c r="K34" s="32"/>
      <c r="L34" s="56"/>
      <c r="M34" s="32"/>
      <c r="N34" s="56"/>
      <c r="O34" s="32"/>
      <c r="P34" s="36"/>
    </row>
    <row r="35" spans="2:16" s="7" customFormat="1" ht="18" thickBot="1" x14ac:dyDescent="0.35">
      <c r="B35" s="8"/>
      <c r="C35" s="8"/>
      <c r="D35" s="8"/>
      <c r="E35" s="39"/>
      <c r="F35" s="40"/>
      <c r="G35" s="41"/>
      <c r="H35" s="40"/>
      <c r="I35" s="41"/>
      <c r="J35" s="40"/>
      <c r="K35" s="41"/>
      <c r="L35" s="40"/>
      <c r="M35" s="41"/>
      <c r="N35" s="40"/>
      <c r="O35" s="41"/>
      <c r="P35" s="42"/>
    </row>
    <row r="36" spans="2:16" s="3" customFormat="1" ht="17.25" x14ac:dyDescent="0.3">
      <c r="B36" s="5"/>
      <c r="C36" s="5"/>
      <c r="D36" s="5"/>
      <c r="E36" s="21">
        <f>E28+7</f>
        <v>42610</v>
      </c>
      <c r="F36" s="22">
        <f>F28+7</f>
        <v>42611</v>
      </c>
      <c r="G36" s="26"/>
      <c r="H36" s="22">
        <f>H28+7</f>
        <v>42612</v>
      </c>
      <c r="I36" s="26"/>
      <c r="J36" s="22">
        <f>J28+7</f>
        <v>42613</v>
      </c>
      <c r="K36" s="26"/>
      <c r="L36" s="22">
        <f>L28+7</f>
        <v>42614</v>
      </c>
      <c r="M36" s="26"/>
      <c r="N36" s="22">
        <f>N28+7</f>
        <v>42615</v>
      </c>
      <c r="O36" s="26"/>
      <c r="P36" s="57">
        <f>P28+7</f>
        <v>42616</v>
      </c>
    </row>
    <row r="37" spans="2:16" s="7" customFormat="1" ht="17.25" x14ac:dyDescent="0.3">
      <c r="B37" s="8"/>
      <c r="C37" s="8"/>
      <c r="D37" s="8"/>
      <c r="E37" s="35"/>
      <c r="F37" s="45"/>
      <c r="G37" s="32"/>
      <c r="H37" s="45"/>
      <c r="I37" s="32"/>
      <c r="J37" s="45"/>
      <c r="K37" s="32"/>
      <c r="L37" s="33"/>
      <c r="M37" s="32"/>
      <c r="N37" s="45"/>
      <c r="O37" s="32"/>
      <c r="P37" s="36"/>
    </row>
    <row r="38" spans="2:16" s="7" customFormat="1" ht="17.25" x14ac:dyDescent="0.3">
      <c r="B38" s="8"/>
      <c r="C38" s="8"/>
      <c r="D38" s="8"/>
      <c r="E38" s="35"/>
      <c r="F38" s="45"/>
      <c r="G38" s="32"/>
      <c r="H38" s="33"/>
      <c r="I38" s="32"/>
      <c r="J38" s="45"/>
      <c r="K38" s="32"/>
      <c r="L38" s="33"/>
      <c r="M38" s="32"/>
      <c r="N38" s="45"/>
      <c r="O38" s="32"/>
      <c r="P38" s="36"/>
    </row>
    <row r="39" spans="2:16" s="7" customFormat="1" ht="17.25" x14ac:dyDescent="0.3">
      <c r="B39" s="8"/>
      <c r="C39" s="8"/>
      <c r="D39" s="8"/>
      <c r="E39" s="35"/>
      <c r="F39" s="45"/>
      <c r="G39" s="32"/>
      <c r="H39" s="33"/>
      <c r="I39" s="32"/>
      <c r="J39" s="33"/>
      <c r="K39" s="32"/>
      <c r="L39" s="33"/>
      <c r="M39" s="32"/>
      <c r="N39" s="45"/>
      <c r="O39" s="32"/>
      <c r="P39" s="36"/>
    </row>
    <row r="40" spans="2:16" s="7" customFormat="1" ht="17.25" x14ac:dyDescent="0.3">
      <c r="B40" s="8"/>
      <c r="C40" s="8"/>
      <c r="D40" s="8"/>
      <c r="E40" s="35"/>
      <c r="F40" s="45"/>
      <c r="G40" s="32"/>
      <c r="H40" s="33"/>
      <c r="I40" s="32"/>
      <c r="J40" s="33"/>
      <c r="K40" s="32"/>
      <c r="L40" s="33"/>
      <c r="M40" s="32"/>
      <c r="N40" s="33"/>
      <c r="O40" s="32"/>
      <c r="P40" s="36"/>
    </row>
    <row r="41" spans="2:16" s="7" customFormat="1" ht="17.25" x14ac:dyDescent="0.3">
      <c r="B41" s="8"/>
      <c r="C41" s="8"/>
      <c r="D41" s="8"/>
      <c r="E41" s="35"/>
      <c r="F41" s="33"/>
      <c r="G41" s="32"/>
      <c r="H41" s="33"/>
      <c r="I41" s="32"/>
      <c r="J41" s="33"/>
      <c r="K41" s="32"/>
      <c r="L41" s="33"/>
      <c r="M41" s="32"/>
      <c r="N41" s="33"/>
      <c r="O41" s="32"/>
      <c r="P41" s="36"/>
    </row>
    <row r="42" spans="2:16" s="7" customFormat="1" ht="17.25" x14ac:dyDescent="0.3">
      <c r="B42" s="8"/>
      <c r="C42" s="8"/>
      <c r="D42" s="8"/>
      <c r="E42" s="35"/>
      <c r="F42" s="33"/>
      <c r="G42" s="32"/>
      <c r="H42" s="33"/>
      <c r="I42" s="32"/>
      <c r="J42" s="33"/>
      <c r="K42" s="32"/>
      <c r="L42" s="33"/>
      <c r="M42" s="32"/>
      <c r="N42" s="33"/>
      <c r="O42" s="32"/>
      <c r="P42" s="36"/>
    </row>
    <row r="43" spans="2:16" s="7" customFormat="1" ht="18" thickBot="1" x14ac:dyDescent="0.35">
      <c r="B43" s="8"/>
      <c r="C43" s="8"/>
      <c r="D43" s="8"/>
      <c r="E43" s="39"/>
      <c r="F43" s="40"/>
      <c r="G43" s="41"/>
      <c r="H43" s="40"/>
      <c r="I43" s="41"/>
      <c r="J43" s="40"/>
      <c r="K43" s="41"/>
      <c r="L43" s="40"/>
      <c r="M43" s="41"/>
      <c r="N43" s="40"/>
      <c r="O43" s="41"/>
      <c r="P43" s="42"/>
    </row>
    <row r="44" spans="2:16" s="7" customFormat="1" ht="32.25" customHeight="1" thickBot="1" x14ac:dyDescent="0.35">
      <c r="B44" s="8"/>
      <c r="C44" s="8"/>
      <c r="D44" s="8"/>
      <c r="E44" s="59" t="s">
        <v>19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1"/>
    </row>
    <row r="45" spans="2:16" ht="17.25" customHeight="1" x14ac:dyDescent="0.3">
      <c r="B45" s="4"/>
      <c r="C45" s="4"/>
      <c r="D45" s="4"/>
      <c r="E45" s="6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4"/>
    </row>
    <row r="46" spans="2:16" x14ac:dyDescent="0.3">
      <c r="E46" s="65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7"/>
    </row>
    <row r="47" spans="2:16" x14ac:dyDescent="0.3">
      <c r="E47" s="65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7"/>
    </row>
    <row r="48" spans="2:16" x14ac:dyDescent="0.3">
      <c r="E48" s="65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7"/>
    </row>
    <row r="49" spans="5:16" x14ac:dyDescent="0.3">
      <c r="E49" s="65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7"/>
    </row>
    <row r="50" spans="5:16" x14ac:dyDescent="0.3">
      <c r="E50" s="65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7"/>
    </row>
    <row r="51" spans="5:16" x14ac:dyDescent="0.3">
      <c r="E51" s="65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7"/>
    </row>
    <row r="52" spans="5:16" x14ac:dyDescent="0.3">
      <c r="E52" s="65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7"/>
    </row>
    <row r="53" spans="5:16" ht="17.25" thickBot="1" x14ac:dyDescent="0.35">
      <c r="E53" s="68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70"/>
    </row>
  </sheetData>
  <protectedRanges>
    <protectedRange sqref="E46:P53 E5:K5 M5 O5:P5 E13 G13 I13 K13 M13 O13:P13 E21 G21 M21 O21:P21 E29 G29 I29 K29 I37 K37 E14:K14 L39 E23:L23 E37:E39 M37:M39 E22:G22 K21:K22 G37:G39 I38:K39 E40:M40 O37:P40 M14:P14 E35:P35 E41:P43 H21:I22 E30:L34 M22:P23 N30:N34 O29:P34 M29:M34 E6:P11 E15:P19 E24:P27" name="범위1"/>
    <protectedRange sqref="L5 L13 L21 L37" name="범위1_1"/>
    <protectedRange sqref="N5 N13 N40" name="범위1_2"/>
    <protectedRange sqref="F13" name="범위1_3"/>
    <protectedRange sqref="H13" name="범위1_4"/>
    <protectedRange sqref="J13" name="범위1_5"/>
    <protectedRange sqref="F21" name="범위1_8"/>
    <protectedRange sqref="J21:J22" name="범위1_9"/>
    <protectedRange sqref="F29 H29 J29 N21 L29 N29" name="범위1_13"/>
    <protectedRange sqref="J37" name="범위1_19"/>
    <protectedRange sqref="L14 L22 L38" name="범위1_23"/>
    <protectedRange sqref="N38:N39" name="범위1_6"/>
    <protectedRange sqref="N37" name="범위1_19_1"/>
    <protectedRange sqref="F38:F39 H38:H39" name="범위1_11"/>
    <protectedRange sqref="F37 H37" name="범위1_17_1"/>
    <protectedRange sqref="E44:P44" name="범위1_7"/>
  </protectedRanges>
  <mergeCells count="9">
    <mergeCell ref="B4:C4"/>
    <mergeCell ref="E44:P44"/>
    <mergeCell ref="E45:P53"/>
    <mergeCell ref="E1:P2"/>
    <mergeCell ref="F3:G3"/>
    <mergeCell ref="H3:I3"/>
    <mergeCell ref="J3:K3"/>
    <mergeCell ref="L3:M3"/>
    <mergeCell ref="N3:O3"/>
  </mergeCells>
  <phoneticPr fontId="2" type="noConversion"/>
  <conditionalFormatting sqref="E4:P4 E18 E17:M17 E14:G14 M21:M22 E29 E15 G15 I13:I15 M13:M15 O13:P15 O21:P22 E34:I34 E42:P42 E16:G16 I16:K16 K13:K15 M16:P16 O17:P17 G24:G25 I24 I25:K25 K21:K24 M25 K26:M26 O25:P26 E30:G32 G18:P18 E13 G13 G29 K37:K39 E21:E26 I21:I22 I29:I32 M36:M39 E37:E39 G37:G39 I37:I39 E40:M41 G21:G22 G26:I26 G23:I23 O37:P41 O36 M23:P24 E33 G33:I33 K29:K34 M29:M34 O29:P34">
    <cfRule type="expression" dxfId="129" priority="23">
      <formula>MONTH(E4)&lt;&gt;$B$2</formula>
    </cfRule>
  </conditionalFormatting>
  <conditionalFormatting sqref="G4:G43 I4:I43 K4:K43 O4:O43 M4:M43">
    <cfRule type="cellIs" dxfId="128" priority="24" operator="equal">
      <formula>$C$8</formula>
    </cfRule>
    <cfRule type="cellIs" dxfId="127" priority="25" operator="equal">
      <formula>$C$7</formula>
    </cfRule>
    <cfRule type="cellIs" dxfId="126" priority="26" operator="equal">
      <formula>$C$5</formula>
    </cfRule>
  </conditionalFormatting>
  <conditionalFormatting sqref="E45">
    <cfRule type="expression" dxfId="125" priority="22">
      <formula>MONTH(E45)&lt;&gt;$B$2</formula>
    </cfRule>
  </conditionalFormatting>
  <conditionalFormatting sqref="F18">
    <cfRule type="expression" dxfId="124" priority="21">
      <formula>MONTH(F18)&lt;&gt;$B$2</formula>
    </cfRule>
  </conditionalFormatting>
  <conditionalFormatting sqref="H27">
    <cfRule type="expression" dxfId="123" priority="20">
      <formula>MONTH(H27)&lt;&gt;$B$2</formula>
    </cfRule>
  </conditionalFormatting>
  <conditionalFormatting sqref="L6">
    <cfRule type="expression" dxfId="122" priority="19">
      <formula>MONTH(L6)&lt;&gt;$B$2</formula>
    </cfRule>
  </conditionalFormatting>
  <conditionalFormatting sqref="H15">
    <cfRule type="expression" dxfId="121" priority="18">
      <formula>MONTH(H15)&lt;&gt;$B$2</formula>
    </cfRule>
  </conditionalFormatting>
  <conditionalFormatting sqref="J15">
    <cfRule type="expression" dxfId="120" priority="17">
      <formula>MONTH(J15)&lt;&gt;$B$2</formula>
    </cfRule>
  </conditionalFormatting>
  <conditionalFormatting sqref="N15">
    <cfRule type="expression" dxfId="119" priority="16">
      <formula>MONTH(N15)&lt;&gt;$B$2</formula>
    </cfRule>
  </conditionalFormatting>
  <conditionalFormatting sqref="J23:J24">
    <cfRule type="expression" dxfId="118" priority="15">
      <formula>MONTH(J23)&lt;&gt;$B$2</formula>
    </cfRule>
  </conditionalFormatting>
  <conditionalFormatting sqref="J38:J39">
    <cfRule type="expression" dxfId="117" priority="14">
      <formula>MONTH(J38)&lt;&gt;$B$2</formula>
    </cfRule>
  </conditionalFormatting>
  <conditionalFormatting sqref="L14">
    <cfRule type="expression" dxfId="116" priority="13">
      <formula>MONTH(L14)&lt;&gt;$B$2</formula>
    </cfRule>
  </conditionalFormatting>
  <conditionalFormatting sqref="L15">
    <cfRule type="expression" dxfId="115" priority="12">
      <formula>MONTH(L15)&lt;&gt;$B$2</formula>
    </cfRule>
  </conditionalFormatting>
  <conditionalFormatting sqref="L22">
    <cfRule type="expression" dxfId="114" priority="11">
      <formula>MONTH(L22)&lt;&gt;$B$2</formula>
    </cfRule>
  </conditionalFormatting>
  <conditionalFormatting sqref="L23">
    <cfRule type="expression" dxfId="113" priority="10">
      <formula>MONTH(L23)&lt;&gt;$B$2</formula>
    </cfRule>
  </conditionalFormatting>
  <conditionalFormatting sqref="L38">
    <cfRule type="expression" dxfId="112" priority="9">
      <formula>MONTH(L38)&lt;&gt;$B$2</formula>
    </cfRule>
  </conditionalFormatting>
  <conditionalFormatting sqref="L39">
    <cfRule type="expression" dxfId="111" priority="8">
      <formula>MONTH(L39)&lt;&gt;$B$2</formula>
    </cfRule>
  </conditionalFormatting>
  <conditionalFormatting sqref="H22">
    <cfRule type="expression" dxfId="110" priority="7">
      <formula>MONTH(H22)&lt;&gt;$B$2</formula>
    </cfRule>
  </conditionalFormatting>
  <conditionalFormatting sqref="H30">
    <cfRule type="expression" dxfId="109" priority="6">
      <formula>MONTH(H30)&lt;&gt;$B$2</formula>
    </cfRule>
  </conditionalFormatting>
  <conditionalFormatting sqref="H31">
    <cfRule type="expression" dxfId="108" priority="5">
      <formula>MONTH(H31)&lt;&gt;$B$2</formula>
    </cfRule>
  </conditionalFormatting>
  <conditionalFormatting sqref="F39">
    <cfRule type="expression" dxfId="107" priority="4">
      <formula>MONTH(F39)&lt;&gt;$B$2</formula>
    </cfRule>
  </conditionalFormatting>
  <conditionalFormatting sqref="H39">
    <cfRule type="expression" dxfId="106" priority="3">
      <formula>MONTH(H39)&lt;&gt;$B$2</formula>
    </cfRule>
  </conditionalFormatting>
  <conditionalFormatting sqref="H22">
    <cfRule type="expression" dxfId="105" priority="2">
      <formula>MONTH(H22)&lt;&gt;$B$2</formula>
    </cfRule>
  </conditionalFormatting>
  <conditionalFormatting sqref="H21">
    <cfRule type="expression" dxfId="104" priority="1">
      <formula>MONTH(H21)&lt;&gt;$B$2</formula>
    </cfRule>
  </conditionalFormatting>
  <dataValidations count="1">
    <dataValidation type="list" allowBlank="1" showInputMessage="1" sqref="K4:K43 O4:O43 G4:G43 I4:I43 M4:M43">
      <formula1>$C$5:$C$9</formula1>
    </dataValidation>
  </dataValidations>
  <pageMargins left="0.16" right="0.18" top="0.8" bottom="0.44" header="0.31496062992125984" footer="0.31496062992125984"/>
  <pageSetup paperSize="9" scale="4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Spinner 1">
              <controlPr defaultSize="0" autoPict="0">
                <anchor moveWithCells="1" sizeWithCells="1">
                  <from>
                    <xdr:col>2</xdr:col>
                    <xdr:colOff>0</xdr:colOff>
                    <xdr:row>0</xdr:row>
                    <xdr:rowOff>0</xdr:rowOff>
                  </from>
                  <to>
                    <xdr:col>3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Spinner 2">
              <controlPr defaultSize="0" autoPict="0">
                <anchor moveWithCells="1" siz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3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GridLines="0" zoomScale="70" zoomScaleNormal="70" zoomScaleSheetLayoutView="70" workbookViewId="0">
      <pane xSplit="4" ySplit="3" topLeftCell="E4" activePane="bottomRight" state="frozen"/>
      <selection activeCell="E3" sqref="E3:P57"/>
      <selection pane="topRight" activeCell="E3" sqref="E3:P57"/>
      <selection pane="bottomLeft" activeCell="E3" sqref="E3:P57"/>
      <selection pane="bottomRight" activeCell="J17" sqref="J17"/>
    </sheetView>
  </sheetViews>
  <sheetFormatPr defaultRowHeight="16.5" x14ac:dyDescent="0.3"/>
  <cols>
    <col min="1" max="1" width="2.875" customWidth="1"/>
    <col min="2" max="2" width="6" customWidth="1"/>
    <col min="3" max="3" width="5.625" customWidth="1"/>
    <col min="4" max="4" width="1.875" customWidth="1"/>
    <col min="5" max="5" width="20.375" customWidth="1"/>
    <col min="6" max="6" width="37.25" customWidth="1"/>
    <col min="7" max="7" width="3.25" style="24" customWidth="1"/>
    <col min="8" max="8" width="38.125" customWidth="1"/>
    <col min="9" max="9" width="3.25" style="24" customWidth="1"/>
    <col min="10" max="10" width="38.625" customWidth="1"/>
    <col min="11" max="11" width="3.25" style="24" customWidth="1"/>
    <col min="12" max="12" width="35.625" customWidth="1"/>
    <col min="13" max="13" width="3.25" style="24" customWidth="1"/>
    <col min="14" max="14" width="35.625" customWidth="1"/>
    <col min="15" max="15" width="3.25" style="24" customWidth="1"/>
    <col min="16" max="16" width="20" customWidth="1"/>
    <col min="17" max="17" width="11.625" hidden="1" customWidth="1"/>
  </cols>
  <sheetData>
    <row r="1" spans="1:17" ht="22.5" customHeight="1" x14ac:dyDescent="0.3">
      <c r="A1" s="1" t="s">
        <v>0</v>
      </c>
      <c r="B1" s="2">
        <v>2016</v>
      </c>
      <c r="E1" s="73" t="str">
        <f>CONCATENATE(B1, "년 ", B2, "월") &amp; "    월간 업무 계획 대 실적"</f>
        <v>2016년 9월    월간 업무 계획 대 실적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  <c r="Q1" s="15">
        <f ca="1">TODAY()</f>
        <v>42341</v>
      </c>
    </row>
    <row r="2" spans="1:17" ht="22.5" customHeight="1" x14ac:dyDescent="0.3">
      <c r="A2" s="1" t="s">
        <v>1</v>
      </c>
      <c r="B2" s="2">
        <v>9</v>
      </c>
      <c r="E2" s="76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1:17" s="3" customFormat="1" ht="27.75" customHeight="1" x14ac:dyDescent="0.3">
      <c r="E3" s="28" t="s">
        <v>14</v>
      </c>
      <c r="F3" s="79" t="s">
        <v>1</v>
      </c>
      <c r="G3" s="80"/>
      <c r="H3" s="79" t="s">
        <v>3</v>
      </c>
      <c r="I3" s="80"/>
      <c r="J3" s="79" t="s">
        <v>4</v>
      </c>
      <c r="K3" s="80"/>
      <c r="L3" s="79" t="s">
        <v>5</v>
      </c>
      <c r="M3" s="80"/>
      <c r="N3" s="79" t="s">
        <v>6</v>
      </c>
      <c r="O3" s="80"/>
      <c r="P3" s="29" t="s">
        <v>2</v>
      </c>
    </row>
    <row r="4" spans="1:17" s="3" customFormat="1" ht="17.25" x14ac:dyDescent="0.3">
      <c r="B4" s="58" t="s">
        <v>7</v>
      </c>
      <c r="C4" s="58"/>
      <c r="E4" s="16">
        <f>DATE($B$1, $B$2, 1)-WEEKDAY(DATE($B$1, $B$2, 1), 2)</f>
        <v>42610</v>
      </c>
      <c r="F4" s="88">
        <f>E4+1</f>
        <v>42611</v>
      </c>
      <c r="G4" s="25"/>
      <c r="H4" s="81">
        <f>F4+1</f>
        <v>42612</v>
      </c>
      <c r="I4" s="25"/>
      <c r="J4" s="6">
        <f>H4+1</f>
        <v>42613</v>
      </c>
      <c r="K4" s="25"/>
      <c r="L4" s="6">
        <f>J4+1</f>
        <v>42614</v>
      </c>
      <c r="M4" s="25"/>
      <c r="N4" s="6">
        <f>L4+1</f>
        <v>42615</v>
      </c>
      <c r="O4" s="25"/>
      <c r="P4" s="17">
        <f>N4+1</f>
        <v>42616</v>
      </c>
    </row>
    <row r="5" spans="1:17" s="7" customFormat="1" ht="17.25" customHeight="1" x14ac:dyDescent="0.3">
      <c r="B5" s="9" t="s">
        <v>8</v>
      </c>
      <c r="C5" s="12" t="s">
        <v>15</v>
      </c>
      <c r="E5" s="43"/>
      <c r="F5" s="89"/>
      <c r="G5" s="27"/>
      <c r="H5" s="87"/>
      <c r="I5" s="27"/>
      <c r="J5" s="45"/>
      <c r="K5" s="27"/>
      <c r="L5" s="45"/>
      <c r="M5" s="27"/>
      <c r="N5" s="45"/>
      <c r="O5" s="32"/>
      <c r="P5" s="34"/>
    </row>
    <row r="6" spans="1:17" s="7" customFormat="1" ht="17.25" customHeight="1" x14ac:dyDescent="0.3">
      <c r="B6" s="10" t="s">
        <v>9</v>
      </c>
      <c r="C6" s="13" t="s">
        <v>11</v>
      </c>
      <c r="E6" s="43"/>
      <c r="F6" s="90"/>
      <c r="G6" s="27"/>
      <c r="H6" s="85"/>
      <c r="I6" s="27"/>
      <c r="J6" s="45"/>
      <c r="K6" s="27"/>
      <c r="L6" s="45"/>
      <c r="M6" s="27"/>
      <c r="N6" s="45"/>
      <c r="O6" s="32"/>
      <c r="P6" s="34"/>
    </row>
    <row r="7" spans="1:17" s="7" customFormat="1" ht="17.25" customHeight="1" x14ac:dyDescent="0.3">
      <c r="B7" s="10" t="s">
        <v>16</v>
      </c>
      <c r="C7" s="11" t="s">
        <v>13</v>
      </c>
      <c r="E7" s="43"/>
      <c r="F7" s="46"/>
      <c r="G7" s="27"/>
      <c r="H7" s="85"/>
      <c r="I7" s="27"/>
      <c r="J7" s="45"/>
      <c r="K7" s="27"/>
      <c r="L7" s="45"/>
      <c r="M7" s="27"/>
      <c r="N7" s="45"/>
      <c r="O7" s="32"/>
      <c r="P7" s="34"/>
    </row>
    <row r="8" spans="1:17" s="7" customFormat="1" ht="17.25" customHeight="1" x14ac:dyDescent="0.3">
      <c r="B8" s="10" t="s">
        <v>17</v>
      </c>
      <c r="C8" s="14" t="s">
        <v>12</v>
      </c>
      <c r="E8" s="43"/>
      <c r="F8" s="46"/>
      <c r="G8" s="27"/>
      <c r="H8" s="85"/>
      <c r="I8" s="27"/>
      <c r="J8" s="44"/>
      <c r="K8" s="27"/>
      <c r="L8" s="45"/>
      <c r="M8" s="27"/>
      <c r="N8" s="44"/>
      <c r="O8" s="32"/>
      <c r="P8" s="34"/>
    </row>
    <row r="9" spans="1:17" s="7" customFormat="1" ht="17.25" customHeight="1" x14ac:dyDescent="0.3">
      <c r="B9" s="10" t="s">
        <v>10</v>
      </c>
      <c r="C9" s="13" t="s">
        <v>18</v>
      </c>
      <c r="D9" s="8"/>
      <c r="E9" s="47"/>
      <c r="F9" s="45"/>
      <c r="G9" s="27"/>
      <c r="H9" s="85"/>
      <c r="I9" s="27"/>
      <c r="J9" s="45"/>
      <c r="K9" s="27"/>
      <c r="L9" s="45"/>
      <c r="M9" s="27"/>
      <c r="N9" s="45"/>
      <c r="O9" s="32"/>
      <c r="P9" s="36"/>
    </row>
    <row r="10" spans="1:17" s="7" customFormat="1" ht="17.25" customHeight="1" x14ac:dyDescent="0.3">
      <c r="D10" s="8"/>
      <c r="E10" s="47"/>
      <c r="F10" s="45"/>
      <c r="G10" s="27"/>
      <c r="H10" s="85"/>
      <c r="I10" s="27"/>
      <c r="J10" s="45"/>
      <c r="K10" s="27"/>
      <c r="L10" s="45"/>
      <c r="M10" s="27"/>
      <c r="N10" s="45"/>
      <c r="O10" s="32"/>
      <c r="P10" s="36"/>
    </row>
    <row r="11" spans="1:17" s="7" customFormat="1" ht="18" customHeight="1" thickBot="1" x14ac:dyDescent="0.35">
      <c r="D11" s="8"/>
      <c r="E11" s="48"/>
      <c r="F11" s="49"/>
      <c r="G11" s="50"/>
      <c r="H11" s="86"/>
      <c r="I11" s="50"/>
      <c r="J11" s="49"/>
      <c r="K11" s="50"/>
      <c r="L11" s="49"/>
      <c r="M11" s="50"/>
      <c r="N11" s="49"/>
      <c r="O11" s="37"/>
      <c r="P11" s="38"/>
    </row>
    <row r="12" spans="1:17" s="3" customFormat="1" ht="17.25" x14ac:dyDescent="0.3">
      <c r="B12" s="5"/>
      <c r="C12" s="5"/>
      <c r="D12" s="5"/>
      <c r="E12" s="21">
        <f>E4+7</f>
        <v>42617</v>
      </c>
      <c r="F12" s="30">
        <f>F4+7</f>
        <v>42618</v>
      </c>
      <c r="G12" s="84"/>
      <c r="H12" s="30">
        <f>H4+7</f>
        <v>42619</v>
      </c>
      <c r="I12" s="84"/>
      <c r="J12" s="30">
        <f>J4+7</f>
        <v>42620</v>
      </c>
      <c r="K12" s="26"/>
      <c r="L12" s="30">
        <f>L4+7</f>
        <v>42621</v>
      </c>
      <c r="M12" s="26"/>
      <c r="N12" s="30">
        <f>N4+7</f>
        <v>42622</v>
      </c>
      <c r="O12" s="26"/>
      <c r="P12" s="23">
        <f>P4+7</f>
        <v>42623</v>
      </c>
    </row>
    <row r="13" spans="1:17" s="7" customFormat="1" ht="17.25" x14ac:dyDescent="0.3">
      <c r="B13" s="8"/>
      <c r="C13" s="8"/>
      <c r="D13" s="8"/>
      <c r="E13" s="47"/>
      <c r="F13" s="82"/>
      <c r="G13" s="27"/>
      <c r="H13" s="45"/>
      <c r="I13" s="27"/>
      <c r="J13" s="82"/>
      <c r="K13" s="27"/>
      <c r="L13" s="82"/>
      <c r="M13" s="27"/>
      <c r="N13" s="45"/>
      <c r="O13" s="32"/>
      <c r="P13" s="36"/>
    </row>
    <row r="14" spans="1:17" s="7" customFormat="1" ht="17.25" x14ac:dyDescent="0.3">
      <c r="B14" s="8"/>
      <c r="C14" s="8"/>
      <c r="D14" s="8"/>
      <c r="E14" s="47"/>
      <c r="F14" s="45"/>
      <c r="G14" s="27"/>
      <c r="H14" s="45"/>
      <c r="I14" s="27"/>
      <c r="J14" s="45"/>
      <c r="K14" s="27"/>
      <c r="L14" s="45"/>
      <c r="M14" s="27"/>
      <c r="N14" s="45"/>
      <c r="O14" s="32"/>
      <c r="P14" s="36"/>
    </row>
    <row r="15" spans="1:17" s="7" customFormat="1" ht="17.25" x14ac:dyDescent="0.3">
      <c r="B15" s="8"/>
      <c r="C15" s="8"/>
      <c r="D15" s="8"/>
      <c r="E15" s="47"/>
      <c r="F15" s="45"/>
      <c r="G15" s="27"/>
      <c r="H15" s="45"/>
      <c r="I15" s="27"/>
      <c r="J15" s="45"/>
      <c r="K15" s="27"/>
      <c r="L15" s="45"/>
      <c r="M15" s="27"/>
      <c r="N15" s="45"/>
      <c r="O15" s="32"/>
      <c r="P15" s="36"/>
    </row>
    <row r="16" spans="1:17" s="7" customFormat="1" ht="17.25" x14ac:dyDescent="0.3">
      <c r="B16" s="8"/>
      <c r="C16" s="8"/>
      <c r="D16" s="8"/>
      <c r="E16" s="47"/>
      <c r="F16" s="45"/>
      <c r="G16" s="27"/>
      <c r="H16" s="45"/>
      <c r="I16" s="27"/>
      <c r="J16" s="45"/>
      <c r="K16" s="27"/>
      <c r="L16" s="45"/>
      <c r="M16" s="27"/>
      <c r="N16" s="45"/>
      <c r="O16" s="32"/>
      <c r="P16" s="36"/>
    </row>
    <row r="17" spans="2:16" s="7" customFormat="1" ht="17.25" x14ac:dyDescent="0.3">
      <c r="B17" s="8"/>
      <c r="C17" s="8"/>
      <c r="D17" s="8"/>
      <c r="E17" s="47"/>
      <c r="F17" s="45"/>
      <c r="G17" s="27"/>
      <c r="H17" s="45"/>
      <c r="I17" s="27"/>
      <c r="J17" s="45"/>
      <c r="K17" s="27"/>
      <c r="L17" s="45"/>
      <c r="M17" s="27"/>
      <c r="N17" s="45"/>
      <c r="O17" s="32"/>
      <c r="P17" s="36"/>
    </row>
    <row r="18" spans="2:16" s="7" customFormat="1" ht="17.25" x14ac:dyDescent="0.3">
      <c r="B18" s="8"/>
      <c r="C18" s="8"/>
      <c r="D18" s="8"/>
      <c r="E18" s="47"/>
      <c r="F18" s="45"/>
      <c r="G18" s="27"/>
      <c r="H18" s="45"/>
      <c r="I18" s="27"/>
      <c r="J18" s="45"/>
      <c r="K18" s="27"/>
      <c r="L18" s="45"/>
      <c r="M18" s="27"/>
      <c r="N18" s="45"/>
      <c r="O18" s="32"/>
      <c r="P18" s="36"/>
    </row>
    <row r="19" spans="2:16" s="7" customFormat="1" ht="18" thickBot="1" x14ac:dyDescent="0.35">
      <c r="B19" s="8"/>
      <c r="C19" s="8"/>
      <c r="D19" s="8"/>
      <c r="E19" s="51"/>
      <c r="F19" s="52"/>
      <c r="G19" s="53"/>
      <c r="H19" s="52"/>
      <c r="I19" s="53"/>
      <c r="J19" s="52"/>
      <c r="K19" s="53"/>
      <c r="L19" s="52"/>
      <c r="M19" s="53"/>
      <c r="N19" s="52"/>
      <c r="O19" s="41"/>
      <c r="P19" s="42"/>
    </row>
    <row r="20" spans="2:16" s="3" customFormat="1" ht="17.25" x14ac:dyDescent="0.3">
      <c r="B20" s="5"/>
      <c r="C20" s="5"/>
      <c r="D20" s="5"/>
      <c r="E20" s="18">
        <f>E12+7</f>
        <v>42624</v>
      </c>
      <c r="F20" s="100">
        <f>F12+7</f>
        <v>42625</v>
      </c>
      <c r="G20" s="27"/>
      <c r="H20" s="19">
        <f>H12+7</f>
        <v>42626</v>
      </c>
      <c r="I20" s="27"/>
      <c r="J20" s="99">
        <f>J12+7</f>
        <v>42627</v>
      </c>
      <c r="K20" s="101"/>
      <c r="L20" s="99">
        <f>L12+7</f>
        <v>42628</v>
      </c>
      <c r="M20" s="101"/>
      <c r="N20" s="99">
        <f>N12+7</f>
        <v>42629</v>
      </c>
      <c r="O20" s="27"/>
      <c r="P20" s="20">
        <f>P12+7</f>
        <v>42630</v>
      </c>
    </row>
    <row r="21" spans="2:16" s="7" customFormat="1" ht="17.25" customHeight="1" x14ac:dyDescent="0.3">
      <c r="B21" s="8"/>
      <c r="C21" s="8"/>
      <c r="D21" s="8"/>
      <c r="E21" s="47"/>
      <c r="F21" s="98"/>
      <c r="G21" s="27"/>
      <c r="H21" s="45"/>
      <c r="I21" s="27"/>
      <c r="J21" s="82"/>
      <c r="K21" s="101"/>
      <c r="L21" s="82" t="s">
        <v>27</v>
      </c>
      <c r="M21" s="101"/>
      <c r="N21" s="82"/>
      <c r="O21" s="32"/>
      <c r="P21" s="36"/>
    </row>
    <row r="22" spans="2:16" s="7" customFormat="1" ht="17.25" customHeight="1" x14ac:dyDescent="0.3">
      <c r="B22" s="8"/>
      <c r="C22" s="8"/>
      <c r="D22" s="8"/>
      <c r="E22" s="47"/>
      <c r="F22" s="54"/>
      <c r="G22" s="27"/>
      <c r="H22" s="45"/>
      <c r="I22" s="27"/>
      <c r="J22" s="45"/>
      <c r="K22" s="27"/>
      <c r="L22" s="45"/>
      <c r="M22" s="27"/>
      <c r="N22" s="45"/>
      <c r="O22" s="32"/>
      <c r="P22" s="36"/>
    </row>
    <row r="23" spans="2:16" s="7" customFormat="1" ht="17.25" customHeight="1" x14ac:dyDescent="0.3">
      <c r="B23" s="8"/>
      <c r="C23" s="8"/>
      <c r="D23" s="8"/>
      <c r="E23" s="47"/>
      <c r="F23" s="54"/>
      <c r="G23" s="27"/>
      <c r="H23" s="45"/>
      <c r="I23" s="27"/>
      <c r="J23" s="45"/>
      <c r="K23" s="27"/>
      <c r="L23" s="45"/>
      <c r="M23" s="27"/>
      <c r="N23" s="45"/>
      <c r="O23" s="32"/>
      <c r="P23" s="36"/>
    </row>
    <row r="24" spans="2:16" s="7" customFormat="1" ht="17.25" customHeight="1" x14ac:dyDescent="0.3">
      <c r="B24" s="8"/>
      <c r="C24" s="8"/>
      <c r="D24" s="8"/>
      <c r="E24" s="47"/>
      <c r="F24" s="54"/>
      <c r="G24" s="27"/>
      <c r="H24" s="44"/>
      <c r="I24" s="27"/>
      <c r="J24" s="45"/>
      <c r="K24" s="27"/>
      <c r="L24" s="44"/>
      <c r="M24" s="27"/>
      <c r="N24" s="45"/>
      <c r="O24" s="32"/>
      <c r="P24" s="36"/>
    </row>
    <row r="25" spans="2:16" s="7" customFormat="1" ht="17.25" customHeight="1" x14ac:dyDescent="0.3">
      <c r="B25" s="8"/>
      <c r="C25" s="8"/>
      <c r="D25" s="8"/>
      <c r="E25" s="47"/>
      <c r="F25" s="54"/>
      <c r="G25" s="27"/>
      <c r="H25" s="45"/>
      <c r="I25" s="27"/>
      <c r="J25" s="45"/>
      <c r="K25" s="27"/>
      <c r="L25" s="45"/>
      <c r="M25" s="27"/>
      <c r="N25" s="44"/>
      <c r="O25" s="32"/>
      <c r="P25" s="36"/>
    </row>
    <row r="26" spans="2:16" s="7" customFormat="1" ht="17.25" customHeight="1" x14ac:dyDescent="0.3">
      <c r="B26" s="8"/>
      <c r="C26" s="8"/>
      <c r="D26" s="8"/>
      <c r="E26" s="47"/>
      <c r="F26" s="54"/>
      <c r="G26" s="27"/>
      <c r="H26" s="45"/>
      <c r="I26" s="27"/>
      <c r="J26" s="44"/>
      <c r="K26" s="27"/>
      <c r="L26" s="45"/>
      <c r="M26" s="27"/>
      <c r="N26" s="45"/>
      <c r="O26" s="32"/>
      <c r="P26" s="36"/>
    </row>
    <row r="27" spans="2:16" s="7" customFormat="1" ht="18" customHeight="1" thickBot="1" x14ac:dyDescent="0.35">
      <c r="B27" s="8"/>
      <c r="C27" s="8"/>
      <c r="D27" s="8"/>
      <c r="E27" s="48"/>
      <c r="F27" s="55"/>
      <c r="G27" s="50"/>
      <c r="H27" s="45"/>
      <c r="I27" s="50"/>
      <c r="J27" s="49"/>
      <c r="K27" s="50"/>
      <c r="L27" s="49"/>
      <c r="M27" s="50"/>
      <c r="N27" s="49"/>
      <c r="O27" s="37"/>
      <c r="P27" s="38"/>
    </row>
    <row r="28" spans="2:16" s="3" customFormat="1" ht="17.25" x14ac:dyDescent="0.3">
      <c r="B28" s="5"/>
      <c r="C28" s="5"/>
      <c r="D28" s="5"/>
      <c r="E28" s="21">
        <f>E20+7</f>
        <v>42631</v>
      </c>
      <c r="F28" s="22">
        <f>F20+7</f>
        <v>42632</v>
      </c>
      <c r="G28" s="26"/>
      <c r="H28" s="22">
        <f>H20+7</f>
        <v>42633</v>
      </c>
      <c r="I28" s="26"/>
      <c r="J28" s="22">
        <f>J20+7</f>
        <v>42634</v>
      </c>
      <c r="K28" s="26"/>
      <c r="L28" s="22">
        <f>L20+7</f>
        <v>42635</v>
      </c>
      <c r="M28" s="26"/>
      <c r="N28" s="22">
        <f>N20+7</f>
        <v>42636</v>
      </c>
      <c r="O28" s="26"/>
      <c r="P28" s="23">
        <f>P20+7</f>
        <v>42637</v>
      </c>
    </row>
    <row r="29" spans="2:16" s="7" customFormat="1" ht="17.25" customHeight="1" x14ac:dyDescent="0.3">
      <c r="B29" s="8"/>
      <c r="C29" s="8"/>
      <c r="D29" s="8"/>
      <c r="E29" s="47"/>
      <c r="F29" s="45"/>
      <c r="G29" s="27"/>
      <c r="H29" s="45"/>
      <c r="I29" s="27"/>
      <c r="J29" s="56"/>
      <c r="K29" s="27"/>
      <c r="L29" s="56"/>
      <c r="M29" s="27"/>
      <c r="N29" s="56"/>
      <c r="O29" s="32"/>
      <c r="P29" s="36"/>
    </row>
    <row r="30" spans="2:16" s="7" customFormat="1" ht="17.25" customHeight="1" x14ac:dyDescent="0.3">
      <c r="B30" s="8"/>
      <c r="C30" s="8"/>
      <c r="D30" s="8"/>
      <c r="E30" s="47"/>
      <c r="F30" s="45"/>
      <c r="G30" s="27"/>
      <c r="H30" s="45"/>
      <c r="I30" s="27"/>
      <c r="J30" s="56"/>
      <c r="K30" s="27"/>
      <c r="L30" s="56"/>
      <c r="M30" s="27"/>
      <c r="N30" s="56"/>
      <c r="O30" s="32"/>
      <c r="P30" s="36"/>
    </row>
    <row r="31" spans="2:16" s="7" customFormat="1" ht="17.25" customHeight="1" x14ac:dyDescent="0.3">
      <c r="B31" s="8"/>
      <c r="C31" s="8"/>
      <c r="D31" s="8"/>
      <c r="E31" s="47"/>
      <c r="F31" s="45"/>
      <c r="G31" s="27"/>
      <c r="H31" s="45"/>
      <c r="I31" s="27"/>
      <c r="J31" s="56"/>
      <c r="K31" s="27"/>
      <c r="L31" s="56"/>
      <c r="M31" s="27"/>
      <c r="N31" s="56"/>
      <c r="O31" s="32"/>
      <c r="P31" s="36"/>
    </row>
    <row r="32" spans="2:16" s="7" customFormat="1" ht="17.25" customHeight="1" x14ac:dyDescent="0.3">
      <c r="B32" s="8"/>
      <c r="C32" s="8"/>
      <c r="D32" s="8"/>
      <c r="E32" s="47"/>
      <c r="F32" s="45"/>
      <c r="G32" s="27"/>
      <c r="H32" s="45"/>
      <c r="I32" s="27"/>
      <c r="J32" s="56"/>
      <c r="K32" s="27"/>
      <c r="L32" s="56"/>
      <c r="M32" s="27"/>
      <c r="N32" s="56"/>
      <c r="O32" s="32"/>
      <c r="P32" s="36"/>
    </row>
    <row r="33" spans="2:16" s="7" customFormat="1" ht="17.25" customHeight="1" x14ac:dyDescent="0.3">
      <c r="B33" s="8"/>
      <c r="C33" s="8"/>
      <c r="D33" s="8"/>
      <c r="E33" s="35"/>
      <c r="F33" s="33"/>
      <c r="G33" s="32"/>
      <c r="H33" s="33"/>
      <c r="I33" s="32"/>
      <c r="J33" s="56"/>
      <c r="K33" s="32"/>
      <c r="L33" s="56"/>
      <c r="M33" s="32"/>
      <c r="N33" s="56"/>
      <c r="O33" s="32"/>
      <c r="P33" s="36"/>
    </row>
    <row r="34" spans="2:16" s="7" customFormat="1" ht="17.25" customHeight="1" x14ac:dyDescent="0.3">
      <c r="B34" s="8"/>
      <c r="C34" s="8"/>
      <c r="D34" s="8"/>
      <c r="E34" s="35"/>
      <c r="F34" s="33"/>
      <c r="G34" s="32"/>
      <c r="H34" s="33"/>
      <c r="I34" s="32"/>
      <c r="J34" s="56"/>
      <c r="K34" s="32"/>
      <c r="L34" s="56"/>
      <c r="M34" s="32"/>
      <c r="N34" s="56"/>
      <c r="O34" s="32"/>
      <c r="P34" s="36"/>
    </row>
    <row r="35" spans="2:16" s="7" customFormat="1" ht="18" thickBot="1" x14ac:dyDescent="0.35">
      <c r="B35" s="8"/>
      <c r="C35" s="8"/>
      <c r="D35" s="8"/>
      <c r="E35" s="39"/>
      <c r="F35" s="40"/>
      <c r="G35" s="41"/>
      <c r="H35" s="40"/>
      <c r="I35" s="41"/>
      <c r="J35" s="40"/>
      <c r="K35" s="41"/>
      <c r="L35" s="40"/>
      <c r="M35" s="41"/>
      <c r="N35" s="40"/>
      <c r="O35" s="41"/>
      <c r="P35" s="42"/>
    </row>
    <row r="36" spans="2:16" s="3" customFormat="1" ht="17.25" x14ac:dyDescent="0.3">
      <c r="B36" s="5"/>
      <c r="C36" s="5"/>
      <c r="D36" s="5"/>
      <c r="E36" s="21">
        <f>E28+7</f>
        <v>42638</v>
      </c>
      <c r="F36" s="22">
        <f>F28+7</f>
        <v>42639</v>
      </c>
      <c r="G36" s="26"/>
      <c r="H36" s="22">
        <f>H28+7</f>
        <v>42640</v>
      </c>
      <c r="I36" s="26"/>
      <c r="J36" s="22">
        <f>J28+7</f>
        <v>42641</v>
      </c>
      <c r="K36" s="26"/>
      <c r="L36" s="22">
        <f>L28+7</f>
        <v>42642</v>
      </c>
      <c r="M36" s="26"/>
      <c r="N36" s="22">
        <f>N28+7</f>
        <v>42643</v>
      </c>
      <c r="O36" s="26"/>
      <c r="P36" s="57">
        <f>P28+7</f>
        <v>42644</v>
      </c>
    </row>
    <row r="37" spans="2:16" s="7" customFormat="1" ht="17.25" x14ac:dyDescent="0.3">
      <c r="B37" s="8"/>
      <c r="C37" s="8"/>
      <c r="D37" s="8"/>
      <c r="E37" s="35"/>
      <c r="F37" s="45"/>
      <c r="G37" s="32"/>
      <c r="H37" s="45"/>
      <c r="I37" s="32"/>
      <c r="J37" s="45"/>
      <c r="K37" s="32"/>
      <c r="L37" s="33"/>
      <c r="M37" s="32"/>
      <c r="N37" s="45"/>
      <c r="O37" s="32"/>
      <c r="P37" s="36"/>
    </row>
    <row r="38" spans="2:16" s="7" customFormat="1" ht="17.25" x14ac:dyDescent="0.3">
      <c r="B38" s="8"/>
      <c r="C38" s="8"/>
      <c r="D38" s="8"/>
      <c r="E38" s="35"/>
      <c r="F38" s="45"/>
      <c r="G38" s="32"/>
      <c r="H38" s="33"/>
      <c r="I38" s="32"/>
      <c r="J38" s="45"/>
      <c r="K38" s="32"/>
      <c r="L38" s="33"/>
      <c r="M38" s="32"/>
      <c r="N38" s="45"/>
      <c r="O38" s="32"/>
      <c r="P38" s="36"/>
    </row>
    <row r="39" spans="2:16" s="7" customFormat="1" ht="17.25" x14ac:dyDescent="0.3">
      <c r="B39" s="8"/>
      <c r="C39" s="8"/>
      <c r="D39" s="8"/>
      <c r="E39" s="35"/>
      <c r="F39" s="45"/>
      <c r="G39" s="32"/>
      <c r="H39" s="33"/>
      <c r="I39" s="32"/>
      <c r="J39" s="33"/>
      <c r="K39" s="32"/>
      <c r="L39" s="33"/>
      <c r="M39" s="32"/>
      <c r="N39" s="45"/>
      <c r="O39" s="32"/>
      <c r="P39" s="36"/>
    </row>
    <row r="40" spans="2:16" s="7" customFormat="1" ht="17.25" x14ac:dyDescent="0.3">
      <c r="B40" s="8"/>
      <c r="C40" s="8"/>
      <c r="D40" s="8"/>
      <c r="E40" s="35"/>
      <c r="F40" s="45"/>
      <c r="G40" s="32"/>
      <c r="H40" s="33"/>
      <c r="I40" s="32"/>
      <c r="J40" s="33"/>
      <c r="K40" s="32"/>
      <c r="L40" s="33"/>
      <c r="M40" s="32"/>
      <c r="N40" s="33"/>
      <c r="O40" s="32"/>
      <c r="P40" s="36"/>
    </row>
    <row r="41" spans="2:16" s="7" customFormat="1" ht="17.25" x14ac:dyDescent="0.3">
      <c r="B41" s="8"/>
      <c r="C41" s="8"/>
      <c r="D41" s="8"/>
      <c r="E41" s="35"/>
      <c r="F41" s="33"/>
      <c r="G41" s="32"/>
      <c r="H41" s="33"/>
      <c r="I41" s="32"/>
      <c r="J41" s="33"/>
      <c r="K41" s="32"/>
      <c r="L41" s="33"/>
      <c r="M41" s="32"/>
      <c r="N41" s="33"/>
      <c r="O41" s="32"/>
      <c r="P41" s="36"/>
    </row>
    <row r="42" spans="2:16" s="7" customFormat="1" ht="17.25" x14ac:dyDescent="0.3">
      <c r="B42" s="8"/>
      <c r="C42" s="8"/>
      <c r="D42" s="8"/>
      <c r="E42" s="35"/>
      <c r="F42" s="33"/>
      <c r="G42" s="32"/>
      <c r="H42" s="33"/>
      <c r="I42" s="32"/>
      <c r="J42" s="33"/>
      <c r="K42" s="32"/>
      <c r="L42" s="33"/>
      <c r="M42" s="32"/>
      <c r="N42" s="33"/>
      <c r="O42" s="32"/>
      <c r="P42" s="36"/>
    </row>
    <row r="43" spans="2:16" s="7" customFormat="1" ht="18" thickBot="1" x14ac:dyDescent="0.35">
      <c r="B43" s="8"/>
      <c r="C43" s="8"/>
      <c r="D43" s="8"/>
      <c r="E43" s="39"/>
      <c r="F43" s="40"/>
      <c r="G43" s="41"/>
      <c r="H43" s="40"/>
      <c r="I43" s="41"/>
      <c r="J43" s="40"/>
      <c r="K43" s="41"/>
      <c r="L43" s="40"/>
      <c r="M43" s="41"/>
      <c r="N43" s="40"/>
      <c r="O43" s="41"/>
      <c r="P43" s="42"/>
    </row>
    <row r="44" spans="2:16" s="7" customFormat="1" ht="32.25" customHeight="1" thickBot="1" x14ac:dyDescent="0.35">
      <c r="B44" s="8"/>
      <c r="C44" s="8"/>
      <c r="D44" s="8"/>
      <c r="E44" s="59" t="s">
        <v>19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1"/>
    </row>
    <row r="45" spans="2:16" ht="17.25" customHeight="1" x14ac:dyDescent="0.3">
      <c r="B45" s="4"/>
      <c r="C45" s="4"/>
      <c r="D45" s="4"/>
      <c r="E45" s="6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4"/>
    </row>
    <row r="46" spans="2:16" x14ac:dyDescent="0.3">
      <c r="E46" s="65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7"/>
    </row>
    <row r="47" spans="2:16" x14ac:dyDescent="0.3">
      <c r="E47" s="65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7"/>
    </row>
    <row r="48" spans="2:16" x14ac:dyDescent="0.3">
      <c r="E48" s="65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7"/>
    </row>
    <row r="49" spans="5:16" x14ac:dyDescent="0.3">
      <c r="E49" s="65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7"/>
    </row>
    <row r="50" spans="5:16" x14ac:dyDescent="0.3">
      <c r="E50" s="65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7"/>
    </row>
    <row r="51" spans="5:16" x14ac:dyDescent="0.3">
      <c r="E51" s="65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7"/>
    </row>
    <row r="52" spans="5:16" x14ac:dyDescent="0.3">
      <c r="E52" s="65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7"/>
    </row>
    <row r="53" spans="5:16" ht="17.25" thickBot="1" x14ac:dyDescent="0.35">
      <c r="E53" s="68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70"/>
    </row>
  </sheetData>
  <protectedRanges>
    <protectedRange sqref="E46:P53 E5:K5 M5 O5:P5 E13 G13 I13 K13 M13 O13:P13 E21 G21 M21 O21:P21 E29 G29 I29 K29 I37 K37 E14:K14 L39 E23:L23 E37:E39 M37:M39 E22:G22 K21:K22 G37:G39 I38:K39 E40:M40 O37:P40 M14:P14 E35:P35 E41:P43 H21:I22 E30:L34 M22:P23 N30:N34 O29:P34 M29:M34 E6:P11 E15:P19 E24:P27" name="범위1"/>
    <protectedRange sqref="L5 L13 L21 L37" name="범위1_1"/>
    <protectedRange sqref="N5 N13 N40" name="범위1_2"/>
    <protectedRange sqref="F13" name="범위1_3"/>
    <protectedRange sqref="H13" name="범위1_4"/>
    <protectedRange sqref="J13" name="범위1_5"/>
    <protectedRange sqref="F21" name="범위1_8"/>
    <protectedRange sqref="J21:J22" name="범위1_9"/>
    <protectedRange sqref="F29 H29 J29 N21 L29 N29" name="범위1_13"/>
    <protectedRange sqref="J37" name="범위1_19"/>
    <protectedRange sqref="L14 L22 L38" name="범위1_23"/>
    <protectedRange sqref="N38:N39" name="범위1_6"/>
    <protectedRange sqref="N37" name="범위1_19_1"/>
    <protectedRange sqref="F38:F39 H38:H39" name="범위1_11"/>
    <protectedRange sqref="F37 H37" name="범위1_17_1"/>
    <protectedRange sqref="E44:P44" name="범위1_7"/>
  </protectedRanges>
  <mergeCells count="9">
    <mergeCell ref="B4:C4"/>
    <mergeCell ref="E44:P44"/>
    <mergeCell ref="E45:P53"/>
    <mergeCell ref="E1:P2"/>
    <mergeCell ref="F3:G3"/>
    <mergeCell ref="H3:I3"/>
    <mergeCell ref="J3:K3"/>
    <mergeCell ref="L3:M3"/>
    <mergeCell ref="N3:O3"/>
  </mergeCells>
  <phoneticPr fontId="2" type="noConversion"/>
  <conditionalFormatting sqref="E4:P4 E18 E17:M17 E14:G14 M21:M22 E29 E15 G15 I13:I15 M13:M15 O13:P15 O21:P22 E34:I34 E42:P42 E16:G16 I16:K16 K13:K15 M16:P16 O17:P17 G24:G25 I24 I25:K25 K21:K24 M25 K26:M26 O25:P26 E30:G32 G18:P18 E13 G13 G29 K37:K39 E21:E26 I21:I22 I29:I32 M36:M39 E37:E39 G37:G39 I37:I39 E40:M41 G21:G22 G26:I26 G23:I23 O37:P41 O36 M23:P24 E33 G33:I33 K29:K34 M29:M34 O29:P34">
    <cfRule type="expression" dxfId="103" priority="23">
      <formula>MONTH(E4)&lt;&gt;$B$2</formula>
    </cfRule>
  </conditionalFormatting>
  <conditionalFormatting sqref="G4:G43 I4:I43 K4:K43 O4:O43 M4:M43">
    <cfRule type="cellIs" dxfId="102" priority="24" operator="equal">
      <formula>$C$8</formula>
    </cfRule>
    <cfRule type="cellIs" dxfId="101" priority="25" operator="equal">
      <formula>$C$7</formula>
    </cfRule>
    <cfRule type="cellIs" dxfId="100" priority="26" operator="equal">
      <formula>$C$5</formula>
    </cfRule>
  </conditionalFormatting>
  <conditionalFormatting sqref="E45">
    <cfRule type="expression" dxfId="99" priority="22">
      <formula>MONTH(E45)&lt;&gt;$B$2</formula>
    </cfRule>
  </conditionalFormatting>
  <conditionalFormatting sqref="F18">
    <cfRule type="expression" dxfId="98" priority="21">
      <formula>MONTH(F18)&lt;&gt;$B$2</formula>
    </cfRule>
  </conditionalFormatting>
  <conditionalFormatting sqref="H27">
    <cfRule type="expression" dxfId="97" priority="20">
      <formula>MONTH(H27)&lt;&gt;$B$2</formula>
    </cfRule>
  </conditionalFormatting>
  <conditionalFormatting sqref="L6">
    <cfRule type="expression" dxfId="96" priority="19">
      <formula>MONTH(L6)&lt;&gt;$B$2</formula>
    </cfRule>
  </conditionalFormatting>
  <conditionalFormatting sqref="H15">
    <cfRule type="expression" dxfId="95" priority="18">
      <formula>MONTH(H15)&lt;&gt;$B$2</formula>
    </cfRule>
  </conditionalFormatting>
  <conditionalFormatting sqref="J15">
    <cfRule type="expression" dxfId="94" priority="17">
      <formula>MONTH(J15)&lt;&gt;$B$2</formula>
    </cfRule>
  </conditionalFormatting>
  <conditionalFormatting sqref="N15">
    <cfRule type="expression" dxfId="93" priority="16">
      <formula>MONTH(N15)&lt;&gt;$B$2</formula>
    </cfRule>
  </conditionalFormatting>
  <conditionalFormatting sqref="J23:J24">
    <cfRule type="expression" dxfId="92" priority="15">
      <formula>MONTH(J23)&lt;&gt;$B$2</formula>
    </cfRule>
  </conditionalFormatting>
  <conditionalFormatting sqref="J38:J39">
    <cfRule type="expression" dxfId="91" priority="14">
      <formula>MONTH(J38)&lt;&gt;$B$2</formula>
    </cfRule>
  </conditionalFormatting>
  <conditionalFormatting sqref="L14">
    <cfRule type="expression" dxfId="90" priority="13">
      <formula>MONTH(L14)&lt;&gt;$B$2</formula>
    </cfRule>
  </conditionalFormatting>
  <conditionalFormatting sqref="L15">
    <cfRule type="expression" dxfId="89" priority="12">
      <formula>MONTH(L15)&lt;&gt;$B$2</formula>
    </cfRule>
  </conditionalFormatting>
  <conditionalFormatting sqref="L22">
    <cfRule type="expression" dxfId="88" priority="11">
      <formula>MONTH(L22)&lt;&gt;$B$2</formula>
    </cfRule>
  </conditionalFormatting>
  <conditionalFormatting sqref="L23">
    <cfRule type="expression" dxfId="87" priority="10">
      <formula>MONTH(L23)&lt;&gt;$B$2</formula>
    </cfRule>
  </conditionalFormatting>
  <conditionalFormatting sqref="L38">
    <cfRule type="expression" dxfId="86" priority="9">
      <formula>MONTH(L38)&lt;&gt;$B$2</formula>
    </cfRule>
  </conditionalFormatting>
  <conditionalFormatting sqref="L39">
    <cfRule type="expression" dxfId="85" priority="8">
      <formula>MONTH(L39)&lt;&gt;$B$2</formula>
    </cfRule>
  </conditionalFormatting>
  <conditionalFormatting sqref="H22">
    <cfRule type="expression" dxfId="84" priority="7">
      <formula>MONTH(H22)&lt;&gt;$B$2</formula>
    </cfRule>
  </conditionalFormatting>
  <conditionalFormatting sqref="H30">
    <cfRule type="expression" dxfId="83" priority="6">
      <formula>MONTH(H30)&lt;&gt;$B$2</formula>
    </cfRule>
  </conditionalFormatting>
  <conditionalFormatting sqref="H31">
    <cfRule type="expression" dxfId="82" priority="5">
      <formula>MONTH(H31)&lt;&gt;$B$2</formula>
    </cfRule>
  </conditionalFormatting>
  <conditionalFormatting sqref="F39">
    <cfRule type="expression" dxfId="81" priority="4">
      <formula>MONTH(F39)&lt;&gt;$B$2</formula>
    </cfRule>
  </conditionalFormatting>
  <conditionalFormatting sqref="H39">
    <cfRule type="expression" dxfId="80" priority="3">
      <formula>MONTH(H39)&lt;&gt;$B$2</formula>
    </cfRule>
  </conditionalFormatting>
  <conditionalFormatting sqref="H22">
    <cfRule type="expression" dxfId="79" priority="2">
      <formula>MONTH(H22)&lt;&gt;$B$2</formula>
    </cfRule>
  </conditionalFormatting>
  <conditionalFormatting sqref="H21">
    <cfRule type="expression" dxfId="78" priority="1">
      <formula>MONTH(H21)&lt;&gt;$B$2</formula>
    </cfRule>
  </conditionalFormatting>
  <dataValidations count="1">
    <dataValidation type="list" allowBlank="1" showInputMessage="1" sqref="K4:K43 O4:O43 G4:G43 I4:I43 M4:M43">
      <formula1>$C$5:$C$9</formula1>
    </dataValidation>
  </dataValidations>
  <pageMargins left="0.16" right="0.18" top="0.8" bottom="0.44" header="0.31496062992125984" footer="0.31496062992125984"/>
  <pageSetup paperSize="9" scale="4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Spinner 1">
              <controlPr defaultSize="0" autoPict="0">
                <anchor moveWithCells="1" sizeWithCells="1">
                  <from>
                    <xdr:col>2</xdr:col>
                    <xdr:colOff>0</xdr:colOff>
                    <xdr:row>0</xdr:row>
                    <xdr:rowOff>0</xdr:rowOff>
                  </from>
                  <to>
                    <xdr:col>3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Spinner 2">
              <controlPr defaultSize="0" autoPict="0">
                <anchor moveWithCells="1" siz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3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1월</vt:lpstr>
      <vt:lpstr>2월</vt:lpstr>
      <vt:lpstr>3월</vt:lpstr>
      <vt:lpstr>4월</vt:lpstr>
      <vt:lpstr>5월</vt:lpstr>
      <vt:lpstr>6월</vt:lpstr>
      <vt:lpstr>7월</vt:lpstr>
      <vt:lpstr>8월</vt:lpstr>
      <vt:lpstr>9월</vt:lpstr>
      <vt:lpstr>10월</vt:lpstr>
      <vt:lpstr>11월</vt:lpstr>
      <vt:lpstr>12월</vt:lpstr>
    </vt:vector>
  </TitlesOfParts>
  <Company>ido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donghyun</dc:creator>
  <cp:lastModifiedBy>권혜진</cp:lastModifiedBy>
  <cp:lastPrinted>2012-03-14T00:54:36Z</cp:lastPrinted>
  <dcterms:created xsi:type="dcterms:W3CDTF">2011-06-23T05:08:04Z</dcterms:created>
  <dcterms:modified xsi:type="dcterms:W3CDTF">2015-12-03T09:08:19Z</dcterms:modified>
</cp:coreProperties>
</file>